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externalReferences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Hoja1!$L$1:$L$1</definedName>
    <definedName name="_Hlk176509467" localSheetId="0">Hoja1!$B$18</definedName>
  </definedNames>
  <calcPr calcId="162913"/>
</workbook>
</file>

<file path=xl/calcChain.xml><?xml version="1.0" encoding="utf-8"?>
<calcChain xmlns="http://schemas.openxmlformats.org/spreadsheetml/2006/main">
  <c r="I33" i="1" l="1"/>
</calcChain>
</file>

<file path=xl/sharedStrings.xml><?xml version="1.0" encoding="utf-8"?>
<sst xmlns="http://schemas.openxmlformats.org/spreadsheetml/2006/main" count="108454" uniqueCount="107883">
  <si>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</si>
  <si>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</si>
  <si>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</si>
  <si>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</si>
  <si>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</si>
  <si>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</si>
  <si>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</si>
  <si>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</si>
  <si>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</si>
  <si>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</si>
  <si>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</si>
  <si>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</si>
  <si>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</si>
  <si>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</si>
  <si>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</si>
  <si>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</si>
  <si>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</si>
  <si>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</si>
  <si>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</si>
  <si>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</si>
  <si>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</si>
  <si>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</si>
  <si>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</si>
  <si>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</si>
  <si>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</si>
  <si>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</si>
  <si>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</si>
  <si>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</si>
  <si>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</si>
  <si>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</si>
  <si>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</si>
  <si>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</si>
  <si>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</si>
  <si>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</si>
  <si>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</si>
  <si>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</si>
  <si>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</si>
  <si>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</si>
  <si>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</si>
  <si>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</si>
  <si>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</si>
  <si>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</si>
  <si>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</si>
  <si>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</si>
  <si>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</si>
  <si>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</si>
  <si>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</si>
  <si>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</si>
  <si>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</si>
  <si>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</si>
  <si>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</si>
  <si>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</si>
  <si>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</si>
  <si>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</si>
  <si>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</si>
  <si>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</si>
  <si>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</si>
  <si>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</si>
  <si>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</si>
  <si>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</si>
  <si>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</si>
  <si>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</si>
  <si>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</si>
  <si>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</si>
  <si>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</si>
  <si>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</si>
  <si>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</si>
  <si>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</si>
  <si>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</si>
  <si>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</si>
  <si>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</si>
  <si>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</si>
  <si>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</si>
  <si>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</si>
  <si>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</si>
  <si>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</si>
  <si>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</si>
  <si>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</si>
  <si>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</si>
  <si>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</si>
  <si>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</si>
  <si>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</si>
  <si>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</si>
  <si>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</si>
  <si>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</si>
  <si>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</si>
  <si>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</si>
  <si>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</si>
  <si>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</si>
  <si>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</si>
  <si>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</si>
  <si>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</si>
  <si>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</si>
  <si>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</si>
  <si>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</si>
  <si>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</si>
  <si>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</si>
  <si>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</si>
  <si>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</si>
  <si>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</si>
  <si>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</si>
  <si>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</si>
  <si>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</si>
  <si>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</si>
  <si>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</si>
  <si>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</si>
  <si>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</si>
  <si>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</si>
  <si>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</si>
  <si>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</si>
  <si>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</si>
  <si>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</si>
  <si>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</si>
  <si>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</si>
  <si>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</si>
  <si>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</si>
  <si>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</si>
  <si>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</si>
  <si>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</si>
  <si>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</si>
  <si>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</si>
  <si>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</si>
  <si>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</si>
  <si>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</si>
  <si>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</si>
  <si>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</si>
  <si>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</si>
  <si>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</si>
  <si>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</si>
  <si>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</si>
  <si>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</si>
  <si>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</si>
  <si>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</si>
  <si>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</si>
  <si>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</si>
  <si>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</si>
  <si>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</si>
  <si>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</si>
  <si>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</si>
  <si>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</si>
  <si>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</si>
  <si>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</si>
  <si>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</si>
  <si>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</si>
  <si>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</si>
  <si>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</si>
  <si>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</si>
  <si>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</si>
  <si>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</si>
  <si>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</si>
  <si>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</si>
  <si>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</si>
  <si>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</si>
  <si>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</si>
  <si>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</si>
  <si>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</si>
  <si>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</si>
  <si>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</si>
  <si>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</si>
  <si>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</si>
  <si>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</si>
  <si>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</si>
  <si>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</si>
  <si>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</si>
  <si>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</si>
  <si>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</si>
  <si>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</si>
  <si>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</si>
  <si>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</si>
  <si>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</si>
  <si>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</si>
  <si>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</si>
  <si>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</si>
  <si>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</si>
  <si>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</si>
  <si>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</si>
  <si>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</si>
  <si>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</si>
  <si>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</si>
  <si>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</si>
  <si>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</si>
  <si>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</si>
  <si>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</si>
  <si>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</si>
  <si>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</si>
  <si>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</si>
  <si>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</si>
  <si>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</si>
  <si>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</si>
  <si>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</si>
  <si>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</si>
  <si>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</si>
  <si>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</si>
  <si>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</si>
  <si>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</si>
  <si>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</si>
  <si>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</si>
  <si>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</si>
  <si>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</si>
  <si>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</si>
  <si>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</si>
  <si>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</si>
  <si>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</si>
  <si>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</si>
  <si>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</si>
  <si>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</si>
  <si>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</si>
  <si>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</si>
  <si>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</si>
  <si>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</si>
  <si>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</si>
  <si>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</si>
  <si>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</si>
  <si>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</si>
  <si>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</si>
  <si>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</si>
  <si>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</si>
  <si>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</si>
  <si>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</si>
  <si>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</si>
  <si>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</si>
  <si>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</si>
  <si>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</si>
  <si>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</si>
  <si>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</si>
  <si>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</si>
  <si>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</si>
  <si>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</si>
  <si>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</si>
  <si>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</si>
  <si>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</si>
  <si>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</si>
  <si>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</si>
  <si>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</si>
  <si>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</si>
  <si>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</si>
  <si>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</si>
  <si>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</si>
  <si>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</si>
  <si>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</si>
  <si>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</si>
  <si>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</si>
  <si>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</si>
  <si>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</si>
  <si>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</si>
  <si>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</si>
  <si>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</si>
  <si>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</si>
  <si>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</si>
  <si>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</si>
  <si>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</si>
  <si>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</si>
  <si>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</si>
  <si>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</si>
  <si>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</si>
  <si>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</si>
  <si>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</si>
  <si>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</si>
  <si>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</si>
  <si>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</si>
  <si>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</si>
  <si>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</si>
  <si>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</si>
  <si>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</si>
  <si>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</si>
  <si>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</si>
  <si>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</si>
  <si>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</si>
  <si>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</si>
  <si>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</si>
  <si>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</si>
  <si>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</si>
  <si>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</si>
  <si>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</si>
  <si>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</si>
  <si>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</si>
  <si>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</si>
  <si>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</si>
  <si>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</si>
  <si>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</si>
  <si>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</si>
  <si>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</si>
  <si>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</si>
  <si>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</si>
  <si>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</si>
  <si>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</si>
  <si>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</si>
  <si>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</si>
  <si>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</si>
  <si>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</si>
  <si>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</si>
  <si>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</si>
  <si>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</si>
  <si>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</si>
  <si>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</si>
  <si>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</si>
  <si>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</si>
  <si>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</si>
  <si>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</si>
  <si>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</si>
  <si>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</si>
  <si>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</si>
  <si>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</si>
  <si>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</si>
  <si>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</si>
  <si>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</si>
  <si>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</si>
  <si>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</si>
  <si>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</si>
  <si>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</si>
  <si>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</si>
  <si>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</si>
  <si>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</si>
  <si>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</si>
  <si>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</si>
  <si>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</si>
  <si>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</si>
  <si>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</si>
  <si>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</si>
  <si>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</si>
  <si>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</si>
  <si>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</si>
  <si>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</si>
  <si>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</si>
  <si>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</si>
  <si>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</si>
  <si>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</si>
  <si>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</si>
  <si>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</si>
  <si>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</si>
  <si>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</si>
  <si>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</si>
  <si>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</si>
  <si>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</si>
  <si>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</si>
  <si>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</si>
  <si>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</si>
  <si>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</si>
  <si>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</si>
  <si>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</si>
  <si>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</si>
  <si>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</si>
  <si>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</si>
  <si>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</si>
  <si>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</si>
  <si>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</si>
  <si>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</si>
  <si>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</si>
  <si>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</si>
  <si>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</si>
  <si>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</si>
  <si>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</si>
  <si>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</si>
  <si>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</si>
  <si>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</si>
  <si>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</si>
  <si>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</si>
  <si>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</si>
  <si>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</si>
  <si>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</si>
  <si>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</si>
  <si>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</si>
  <si>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</si>
  <si>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</si>
  <si>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</si>
  <si>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</si>
  <si>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</si>
  <si>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</si>
  <si>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</si>
  <si>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</si>
  <si>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</si>
  <si>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</si>
  <si>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</si>
  <si>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</si>
  <si>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</si>
  <si>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</si>
  <si>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</si>
  <si>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</si>
  <si>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</si>
  <si>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</si>
  <si>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</si>
  <si>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</si>
  <si>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</si>
  <si>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</si>
  <si>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</si>
  <si>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</si>
  <si>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</si>
  <si>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</si>
  <si>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</si>
  <si>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</si>
  <si>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</si>
  <si>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</si>
  <si>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</si>
  <si>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</si>
  <si>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</si>
  <si>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</si>
  <si>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</si>
  <si>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</si>
  <si>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</si>
  <si>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</si>
  <si>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</si>
  <si>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</si>
  <si>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</si>
  <si>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</si>
  <si>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</si>
  <si>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</si>
  <si>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</si>
  <si>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</si>
  <si>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</si>
  <si>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</si>
  <si>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</si>
  <si>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</si>
  <si>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</si>
  <si>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</si>
  <si>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</si>
  <si>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</si>
  <si>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</si>
  <si>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</si>
  <si>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</si>
  <si>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</si>
  <si>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</si>
  <si>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</si>
  <si>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</si>
  <si>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</si>
  <si>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</si>
  <si>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</si>
  <si>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</si>
  <si>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</si>
  <si>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</si>
  <si>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</si>
  <si>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</si>
  <si>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</si>
  <si>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</si>
  <si>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</si>
  <si>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</si>
  <si>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</si>
  <si>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</si>
  <si>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</si>
  <si>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</si>
  <si>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</si>
  <si>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</si>
  <si>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</si>
  <si>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</si>
  <si>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</si>
  <si>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</si>
  <si>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</si>
  <si>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</si>
  <si>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</si>
  <si>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</si>
  <si>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</si>
  <si>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</si>
  <si>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</si>
  <si>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</si>
  <si>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</si>
  <si>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</si>
  <si>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</si>
  <si>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</si>
  <si>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</si>
  <si>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</si>
  <si>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</si>
  <si>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</si>
  <si>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</si>
  <si>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</si>
  <si>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</si>
  <si>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</si>
  <si>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</si>
  <si>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</si>
  <si>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</si>
  <si>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</si>
  <si>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</si>
  <si>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</si>
  <si>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</si>
  <si>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</si>
  <si>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</si>
  <si>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</si>
  <si>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</si>
  <si>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</si>
  <si>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</si>
  <si>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</si>
  <si>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</si>
  <si>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</si>
  <si>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</si>
  <si>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</si>
  <si>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</si>
  <si>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</si>
  <si>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</si>
  <si>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</si>
  <si>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</si>
  <si>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</si>
  <si>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</si>
  <si>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</si>
  <si>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</si>
  <si>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</si>
  <si>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</si>
  <si>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</si>
  <si>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</si>
  <si>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</si>
  <si>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</si>
  <si>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</si>
  <si>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</si>
  <si>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</si>
  <si>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</si>
  <si>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</si>
  <si>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</si>
  <si>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</si>
  <si>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</si>
  <si>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</si>
  <si>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</si>
  <si>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</si>
  <si>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</si>
  <si>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</si>
  <si>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</si>
  <si>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</si>
  <si>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</si>
  <si>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</si>
  <si>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</si>
  <si>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</si>
  <si>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</si>
  <si>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</si>
  <si>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</si>
  <si>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</si>
  <si>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</si>
  <si>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</si>
  <si>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</si>
  <si>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</si>
  <si>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</si>
  <si>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</si>
  <si>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</si>
  <si>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</si>
  <si>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</si>
  <si>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</si>
  <si>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</si>
  <si>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</si>
  <si>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</si>
  <si>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</si>
  <si>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</si>
  <si>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</si>
  <si>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</si>
  <si>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</si>
  <si>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</si>
  <si>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</si>
  <si>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</si>
  <si>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</si>
  <si>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</si>
  <si>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</si>
  <si>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</si>
  <si>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</si>
  <si>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</si>
  <si>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</si>
  <si>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</si>
  <si>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</si>
  <si>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</si>
  <si>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</si>
  <si>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</si>
  <si>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</si>
  <si>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</si>
  <si>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</si>
  <si>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</si>
  <si>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</si>
  <si>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</si>
  <si>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</si>
  <si>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</si>
  <si>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</si>
  <si>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</si>
  <si>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</si>
  <si>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</si>
  <si>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</si>
  <si>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</si>
  <si>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</si>
  <si>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</si>
  <si>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</si>
  <si>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</si>
  <si>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</si>
  <si>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</si>
  <si>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</si>
  <si>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</si>
  <si>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</si>
  <si>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</si>
  <si>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</si>
  <si>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</si>
  <si>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</si>
  <si>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</si>
  <si>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</si>
  <si>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</si>
  <si>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</si>
  <si>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</si>
  <si>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</si>
  <si>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</si>
  <si>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</si>
  <si>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</si>
  <si>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</si>
  <si>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</si>
  <si>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</si>
  <si>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</si>
  <si>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</si>
  <si>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</si>
  <si>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</si>
  <si>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</si>
  <si>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</si>
  <si>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</si>
  <si>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</si>
  <si>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</si>
  <si>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</si>
  <si>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</si>
  <si>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</si>
  <si>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</si>
  <si>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</si>
  <si>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</si>
  <si>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</si>
  <si>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</si>
  <si>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</si>
  <si>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</si>
  <si>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</si>
  <si>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</si>
  <si>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</si>
  <si>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</si>
  <si>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</si>
  <si>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</si>
  <si>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</si>
  <si>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</si>
  <si>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</si>
  <si>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</si>
  <si>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</si>
  <si>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</si>
  <si>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</si>
  <si>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</si>
  <si>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</si>
  <si>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</si>
  <si>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</si>
  <si>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</si>
  <si>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</si>
  <si>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</si>
  <si>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</si>
  <si>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</si>
  <si>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</si>
  <si>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</si>
  <si>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</si>
  <si>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</si>
  <si>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</si>
  <si>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</si>
  <si>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</si>
  <si>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</si>
  <si>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</si>
  <si>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</si>
  <si>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</si>
  <si>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</si>
  <si>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</si>
  <si>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</si>
  <si>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</si>
  <si>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</si>
  <si>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</si>
  <si>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</si>
  <si>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</si>
  <si>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</si>
  <si>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</si>
  <si>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</si>
  <si>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</si>
  <si>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</si>
  <si>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</si>
  <si>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</si>
  <si>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</si>
  <si>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</si>
  <si>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</si>
  <si>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</si>
  <si>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</si>
  <si>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</si>
  <si>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</si>
  <si>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</si>
  <si>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</si>
  <si>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</si>
  <si>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</si>
  <si>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</si>
  <si>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</si>
  <si>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</si>
  <si>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</si>
  <si>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</si>
  <si>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</si>
  <si>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</si>
  <si>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</si>
  <si>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</si>
  <si>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</si>
  <si>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</si>
  <si>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</si>
  <si>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</si>
  <si>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</si>
  <si>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</si>
  <si>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</si>
  <si>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</si>
  <si>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</si>
  <si>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</si>
  <si>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</si>
  <si>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</si>
  <si>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</si>
  <si>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</si>
  <si>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</si>
  <si>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</si>
  <si>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</si>
  <si>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</si>
  <si>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</si>
  <si>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</si>
  <si>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</si>
  <si>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</si>
  <si>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</si>
  <si>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</si>
  <si>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</si>
  <si>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</si>
  <si>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</si>
  <si>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</si>
  <si>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</si>
  <si>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</si>
  <si>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</si>
  <si>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</si>
  <si>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</si>
  <si>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</si>
  <si>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</si>
  <si>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</si>
  <si>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</si>
  <si>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</si>
  <si>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</si>
  <si>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</si>
  <si>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</si>
  <si>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</si>
  <si>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</si>
  <si>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</si>
  <si>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</si>
  <si>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</si>
  <si>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</si>
  <si>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</si>
  <si>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</si>
  <si>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</si>
  <si>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</si>
  <si>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</si>
  <si>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</si>
  <si>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</si>
  <si>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</si>
  <si>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</si>
  <si>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</si>
  <si>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</si>
  <si>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</si>
  <si>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</si>
  <si>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</si>
  <si>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</si>
  <si>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</si>
  <si>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</si>
  <si>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</si>
  <si>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</si>
  <si>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</si>
  <si>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</si>
  <si>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</si>
  <si>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</si>
  <si>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</si>
  <si>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</si>
  <si>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</si>
  <si>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</si>
  <si>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</si>
  <si>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</si>
  <si>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</si>
  <si>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</si>
  <si>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</si>
  <si>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</si>
  <si>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</si>
  <si>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</si>
  <si>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</si>
  <si>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</si>
  <si>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</si>
  <si>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</si>
  <si>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</si>
  <si>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</si>
  <si>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</si>
  <si>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</si>
  <si>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</si>
  <si>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</si>
  <si>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</si>
  <si>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</si>
  <si>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</si>
  <si>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</si>
  <si>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</si>
  <si>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</si>
  <si>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</si>
  <si>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</si>
  <si>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</si>
  <si>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</si>
  <si>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</si>
  <si>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</si>
  <si>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</si>
  <si>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</si>
  <si>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</si>
  <si>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</si>
  <si>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</si>
  <si>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</si>
  <si>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</si>
  <si>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</si>
  <si>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</si>
  <si>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</si>
  <si>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</si>
  <si>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</si>
  <si>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</si>
  <si>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</si>
  <si>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</si>
  <si>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</si>
  <si>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</si>
  <si>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</si>
  <si>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</si>
  <si>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</si>
  <si>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</si>
  <si>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</si>
  <si>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</si>
  <si>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</si>
  <si>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</si>
  <si>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</si>
  <si>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</si>
  <si>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</si>
  <si>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</si>
  <si>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</si>
  <si>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</si>
  <si>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</si>
  <si>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</si>
  <si>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</si>
  <si>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</si>
  <si>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</si>
  <si>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</si>
  <si>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</si>
  <si>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</si>
  <si>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</si>
  <si>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</si>
  <si>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</si>
  <si>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</si>
  <si>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</si>
  <si>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</si>
  <si>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</si>
  <si>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</si>
  <si>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</si>
  <si>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</si>
  <si>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</si>
  <si>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</si>
  <si>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</si>
  <si>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</si>
  <si>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</si>
  <si>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</si>
  <si>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</si>
  <si>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</si>
  <si>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</si>
  <si>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</si>
  <si>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</si>
  <si>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</si>
  <si>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</si>
  <si>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</si>
  <si>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</si>
  <si>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</si>
  <si>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</si>
  <si>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</si>
  <si>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</si>
  <si>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</si>
  <si>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</si>
  <si>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</si>
  <si>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</si>
  <si>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</si>
  <si>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</si>
  <si>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</si>
  <si>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</si>
  <si>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</si>
  <si>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</si>
  <si>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</si>
  <si>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</si>
  <si>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</si>
  <si>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</si>
  <si>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</si>
  <si>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</si>
  <si>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</si>
  <si>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</si>
  <si>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</si>
  <si>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</si>
  <si>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</si>
  <si>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</si>
  <si>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</si>
  <si>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</si>
  <si>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</si>
  <si>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</si>
  <si>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</si>
  <si>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</si>
  <si>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</si>
  <si>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</si>
  <si>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</si>
  <si>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</si>
  <si>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</si>
  <si>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</si>
  <si>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</si>
  <si>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</si>
  <si>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</si>
  <si>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</si>
  <si>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</si>
  <si>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</si>
  <si>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</si>
  <si>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</si>
  <si>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</si>
  <si>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</si>
  <si>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</si>
  <si>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</si>
  <si>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</si>
  <si>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</si>
  <si>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</si>
  <si>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</si>
  <si>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</si>
  <si>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</si>
  <si>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</si>
  <si>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</si>
  <si>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</si>
  <si>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</si>
  <si>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</si>
  <si>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</si>
  <si>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</si>
  <si>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</si>
  <si>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</si>
  <si>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</si>
  <si>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</si>
  <si>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</si>
  <si>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</si>
  <si>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</si>
  <si>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</si>
  <si>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</si>
  <si>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</si>
  <si>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</si>
  <si>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</si>
  <si>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</si>
  <si>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</si>
  <si>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</si>
  <si>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</si>
  <si>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</si>
  <si>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</si>
  <si>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</si>
  <si>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</si>
  <si>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</si>
  <si>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</si>
  <si>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</si>
  <si>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</si>
  <si>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</si>
  <si>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</si>
  <si>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</si>
  <si>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</si>
  <si>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</si>
  <si>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</si>
  <si>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</si>
  <si>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</si>
  <si>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</si>
  <si>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</si>
  <si>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</si>
  <si>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</si>
  <si>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</si>
  <si>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</si>
  <si>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</si>
  <si>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</si>
  <si>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</si>
  <si>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</si>
  <si>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</si>
  <si>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</si>
  <si>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</si>
  <si>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</si>
  <si>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</si>
  <si>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</si>
  <si>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</si>
  <si>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</si>
  <si>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</si>
  <si>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</si>
  <si>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</si>
  <si>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</si>
  <si>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</si>
  <si>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</si>
  <si>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</si>
  <si>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</si>
  <si>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</si>
  <si>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</si>
  <si>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</si>
  <si>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</si>
  <si>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</si>
  <si>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</si>
  <si>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</si>
  <si>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</si>
  <si>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</si>
  <si>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</si>
  <si>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</si>
  <si>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</si>
  <si>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</si>
  <si>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</si>
  <si>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</si>
  <si>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</si>
  <si>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</si>
  <si>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</si>
  <si>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</si>
  <si>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</si>
  <si>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</si>
  <si>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</si>
  <si>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</si>
  <si>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</si>
  <si>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</si>
  <si>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</si>
  <si>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</si>
  <si>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</si>
  <si>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</si>
  <si>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</si>
  <si>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</si>
  <si>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</si>
  <si>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</si>
  <si>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</si>
  <si>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</si>
  <si>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</si>
  <si>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</si>
  <si>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</si>
  <si>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</si>
  <si>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</si>
  <si>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</si>
  <si>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</si>
  <si>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</si>
  <si>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</si>
  <si>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</si>
  <si>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</si>
  <si>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</si>
  <si>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</si>
  <si>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</si>
  <si>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</si>
  <si>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</si>
  <si>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</si>
  <si>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</si>
  <si>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</si>
  <si>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</si>
  <si>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</si>
  <si>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</si>
  <si>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</si>
  <si>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</si>
  <si>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</si>
  <si>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</si>
  <si>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</si>
  <si>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</si>
  <si>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</si>
  <si>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</si>
  <si>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</si>
  <si>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</si>
  <si>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</si>
  <si>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</si>
  <si>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</si>
  <si>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</si>
  <si>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</si>
  <si>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</si>
  <si>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</si>
  <si>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</si>
  <si>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</si>
  <si>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</si>
  <si>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</si>
  <si>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</si>
  <si>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</si>
  <si>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</si>
  <si>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</si>
  <si>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</si>
  <si>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</si>
  <si>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</si>
  <si>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</si>
  <si>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</si>
  <si>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</si>
  <si>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</si>
  <si>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</si>
  <si>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</si>
  <si>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</si>
  <si>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</si>
  <si>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</si>
  <si>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</si>
  <si>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</si>
  <si>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</si>
  <si>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</si>
  <si>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</si>
  <si>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</si>
  <si>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</si>
  <si>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</si>
  <si>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</si>
  <si>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</si>
  <si>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</si>
  <si>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</si>
  <si>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</si>
  <si>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</si>
  <si>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</si>
  <si>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</si>
  <si>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</si>
  <si>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</si>
  <si>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</si>
  <si>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</si>
  <si>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</si>
  <si>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</si>
  <si>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</si>
  <si>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</si>
  <si>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</si>
  <si>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</si>
  <si>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</si>
  <si>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</si>
  <si>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</si>
  <si>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</si>
  <si>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</si>
  <si>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</si>
  <si>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</si>
  <si>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</si>
  <si>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</si>
  <si>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</si>
  <si>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</si>
  <si>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</si>
  <si>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</si>
  <si>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</si>
  <si>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</si>
  <si>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</si>
  <si>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</si>
  <si>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</si>
  <si>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</si>
  <si>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</si>
  <si>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</si>
  <si>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</si>
  <si>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</si>
  <si>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</si>
  <si>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</si>
  <si>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</si>
  <si>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</si>
  <si>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</si>
  <si>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</si>
  <si>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</si>
  <si>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</si>
  <si>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</si>
  <si>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</si>
  <si>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</si>
  <si>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</si>
  <si>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</si>
  <si>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</si>
  <si>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</si>
  <si>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</si>
  <si>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</si>
  <si>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</si>
  <si>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</si>
  <si>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</si>
  <si>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</si>
  <si>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</si>
  <si>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</si>
  <si>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</si>
  <si>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</si>
  <si>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</si>
  <si>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</si>
  <si>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</si>
  <si>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</si>
  <si>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</si>
  <si>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</si>
  <si>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</si>
  <si>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</si>
  <si>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</si>
  <si>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</si>
  <si>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</si>
  <si>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</si>
  <si>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</si>
  <si>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</si>
  <si>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</si>
  <si>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</si>
  <si>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</si>
  <si>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</si>
  <si>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</si>
  <si>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</si>
  <si>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</si>
  <si>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</si>
  <si>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</si>
  <si>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</si>
  <si>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</si>
  <si>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</si>
  <si>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</si>
  <si>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</si>
  <si>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</si>
  <si>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</si>
  <si>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</si>
  <si>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</si>
  <si>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</si>
  <si>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</si>
  <si>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</si>
  <si>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</si>
  <si>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</si>
  <si>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</si>
  <si>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</si>
  <si>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</si>
  <si>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</si>
  <si>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</si>
  <si>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</si>
  <si>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</si>
  <si>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</si>
  <si>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</si>
  <si>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</si>
  <si>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</si>
  <si>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</si>
  <si>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</si>
  <si>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</si>
  <si>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</si>
  <si>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</si>
  <si>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</si>
  <si>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</si>
  <si>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</si>
  <si>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</si>
  <si>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</si>
  <si>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</si>
  <si>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</si>
  <si>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</si>
  <si>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</si>
  <si>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</si>
  <si>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</si>
  <si>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</si>
  <si>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</si>
  <si>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</si>
  <si>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</si>
  <si>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</si>
  <si>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</si>
  <si>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</si>
  <si>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</si>
  <si>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</si>
  <si>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</si>
  <si>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</si>
  <si>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</si>
  <si>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</si>
  <si>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</si>
  <si>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</si>
  <si>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</si>
  <si>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</si>
  <si>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</si>
  <si>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</si>
  <si>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</si>
  <si>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</si>
  <si>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</si>
  <si>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</si>
  <si>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</si>
  <si>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</si>
  <si>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</si>
  <si>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</si>
  <si>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</si>
  <si>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</si>
  <si>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</si>
  <si>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</si>
  <si>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</si>
  <si>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</si>
  <si>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</si>
  <si>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</si>
  <si>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</si>
  <si>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</si>
  <si>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</si>
  <si>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</si>
  <si>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</si>
  <si>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</si>
  <si>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</si>
  <si>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</si>
  <si>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</si>
  <si>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</si>
  <si>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</si>
  <si>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</si>
  <si>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</si>
  <si>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</si>
  <si>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</si>
  <si>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</si>
  <si>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</si>
  <si>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</si>
  <si>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</si>
  <si>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</si>
  <si>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</si>
  <si>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</si>
  <si>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</si>
  <si>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</si>
  <si>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</si>
  <si>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</si>
  <si>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</si>
  <si>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</si>
  <si>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</si>
  <si>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</si>
  <si>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</si>
  <si>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</si>
  <si>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</si>
  <si>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</si>
  <si>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</si>
  <si>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</si>
  <si>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</si>
  <si>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</si>
  <si>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</si>
  <si>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</si>
  <si>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</si>
  <si>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</si>
  <si>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</si>
  <si>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</si>
  <si>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</si>
  <si>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</si>
  <si>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</si>
  <si>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</si>
  <si>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</si>
  <si>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</si>
  <si>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</si>
  <si>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</si>
  <si>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</si>
  <si>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</si>
  <si>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</si>
  <si>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</si>
  <si>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</si>
  <si>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</si>
  <si>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</si>
  <si>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</si>
  <si>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</si>
  <si>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</si>
  <si>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</si>
  <si>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</si>
  <si>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</si>
  <si>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</si>
  <si>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</si>
  <si>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</si>
  <si>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</si>
  <si>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</si>
  <si>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</si>
  <si>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</si>
  <si>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</si>
  <si>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</si>
  <si>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</si>
  <si>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</si>
  <si>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</si>
  <si>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</si>
  <si>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</si>
  <si>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</si>
  <si>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</si>
  <si>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</si>
  <si>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</si>
  <si>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</si>
  <si>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</si>
  <si>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</si>
  <si>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</si>
  <si>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</si>
  <si>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</si>
  <si>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</si>
  <si>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</si>
  <si>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</si>
  <si>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</si>
  <si>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</si>
  <si>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</si>
  <si>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</si>
  <si>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</si>
  <si>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</si>
  <si>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</si>
  <si>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</si>
  <si>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</si>
  <si>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</si>
  <si>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</si>
  <si>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</si>
  <si>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</si>
  <si>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</si>
  <si>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</si>
  <si>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</si>
  <si>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</si>
  <si>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</si>
  <si>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</si>
  <si>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</si>
  <si>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</si>
  <si>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</si>
  <si>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</si>
  <si>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</si>
  <si>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</si>
  <si>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</si>
  <si>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</si>
  <si>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</si>
  <si>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</si>
  <si>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</si>
  <si>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</si>
  <si>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</si>
  <si>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</si>
  <si>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</si>
  <si>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</si>
  <si>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</si>
  <si>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</si>
  <si>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</si>
  <si>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</si>
  <si>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</si>
  <si>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</si>
  <si>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</si>
  <si>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</si>
  <si>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</si>
  <si>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</si>
  <si>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</si>
  <si>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</si>
  <si>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</si>
  <si>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</si>
  <si>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</si>
  <si>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</si>
  <si>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</si>
  <si>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</si>
  <si>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</si>
  <si>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</si>
  <si>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</si>
  <si>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</si>
  <si>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</si>
  <si>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</si>
  <si>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</si>
  <si>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</si>
  <si>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</si>
  <si>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</si>
  <si>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</si>
  <si>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</si>
  <si>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</si>
  <si>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</si>
  <si>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</si>
  <si>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</si>
  <si>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</si>
  <si>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</si>
  <si>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</si>
  <si>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</si>
  <si>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</si>
  <si>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</si>
  <si>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</si>
  <si>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</si>
  <si>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</si>
  <si>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</si>
  <si>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</si>
  <si>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</si>
  <si>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</si>
  <si>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</si>
  <si>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</si>
  <si>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</si>
  <si>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</si>
  <si>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</si>
  <si>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</si>
  <si>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</si>
  <si>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</si>
  <si>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</si>
  <si>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</si>
  <si>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</si>
  <si>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</si>
  <si>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</si>
  <si>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</si>
  <si>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</si>
  <si>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</si>
  <si>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</si>
  <si>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</si>
  <si>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</si>
  <si>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</si>
  <si>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</si>
  <si>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</si>
  <si>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</si>
  <si>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</si>
  <si>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</si>
  <si>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</si>
  <si>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</si>
  <si>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</si>
  <si>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</si>
  <si>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</si>
  <si>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</si>
  <si>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</si>
  <si>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</si>
  <si>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</si>
  <si>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</si>
  <si>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</si>
  <si>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</si>
  <si>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</si>
  <si>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</si>
  <si>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</si>
  <si>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</si>
  <si>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</si>
  <si>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</si>
  <si>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</si>
  <si>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</si>
  <si>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</si>
  <si>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</si>
  <si>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</si>
  <si>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</si>
  <si>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</si>
  <si>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</si>
  <si>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</si>
  <si>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</si>
  <si>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</si>
  <si>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</si>
  <si>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</si>
  <si>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</si>
  <si>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</si>
  <si>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</si>
  <si>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</si>
  <si>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</si>
  <si>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</si>
  <si>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</si>
  <si>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</si>
  <si>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</si>
  <si>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</si>
  <si>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</si>
  <si>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</si>
  <si>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</si>
  <si>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</si>
  <si>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</si>
  <si>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</si>
  <si>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</si>
  <si>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</si>
  <si>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</si>
  <si>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</si>
  <si>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</si>
  <si>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</si>
  <si>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</si>
  <si>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</si>
  <si>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</si>
  <si>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</si>
  <si>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</si>
  <si>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</si>
  <si>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</si>
  <si>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</si>
  <si>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</si>
  <si>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</si>
  <si>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</si>
  <si>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</si>
  <si>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</si>
  <si>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</si>
  <si>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</si>
  <si>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</si>
  <si>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</si>
  <si>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</si>
  <si>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</si>
  <si>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</si>
  <si>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</si>
  <si>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</si>
  <si>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</si>
  <si>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</si>
  <si>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</si>
  <si>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</si>
  <si>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</si>
  <si>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</si>
  <si>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</si>
  <si>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</si>
  <si>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</si>
  <si>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</si>
  <si>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</si>
  <si>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</si>
  <si>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</si>
  <si>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</si>
  <si>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</si>
  <si>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</si>
  <si>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</si>
  <si>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</si>
  <si>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</si>
  <si>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</si>
  <si>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</si>
  <si>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</si>
  <si>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</si>
  <si>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</si>
  <si>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</si>
  <si>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</si>
  <si>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</si>
  <si>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</si>
  <si>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</si>
  <si>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</si>
  <si>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</si>
  <si>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</si>
  <si>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</si>
  <si>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</si>
  <si>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</si>
  <si>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</si>
  <si>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</si>
  <si>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</si>
  <si>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</si>
  <si>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</si>
  <si>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</si>
  <si>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</si>
  <si>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</si>
  <si>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</si>
  <si>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</si>
  <si>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</si>
  <si>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</si>
  <si>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</si>
  <si>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</si>
  <si>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</si>
  <si>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</si>
  <si>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</si>
  <si>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</si>
  <si>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</si>
  <si>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</si>
  <si>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</si>
  <si>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</si>
  <si>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</si>
  <si>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</si>
  <si>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</si>
  <si>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</si>
  <si>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</si>
  <si>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</si>
  <si>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</si>
  <si>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</si>
  <si>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</si>
  <si>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</si>
  <si>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</si>
  <si>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</si>
  <si>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</si>
  <si>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</si>
  <si>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</si>
  <si>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</si>
  <si>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</si>
  <si>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</si>
  <si>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</si>
  <si>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</si>
  <si>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</si>
  <si>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</si>
  <si>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</si>
  <si>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</si>
  <si>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</si>
  <si>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</si>
  <si>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</si>
  <si>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</si>
  <si>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</si>
  <si>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</si>
  <si>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</si>
  <si>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</si>
  <si>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</si>
  <si>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</si>
  <si>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</si>
  <si>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</si>
  <si>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</si>
  <si>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</si>
  <si>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</si>
  <si>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</si>
  <si>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</si>
  <si>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</si>
  <si>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</si>
  <si>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</si>
  <si>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</si>
  <si>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</si>
  <si>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</si>
  <si>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</si>
  <si>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</si>
  <si>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</si>
  <si>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</si>
  <si>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</si>
  <si>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</si>
  <si>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</si>
  <si>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</si>
  <si>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</si>
  <si>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</si>
  <si>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</si>
  <si>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</si>
  <si>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</si>
  <si>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</si>
  <si>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</si>
  <si>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</si>
  <si>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</si>
  <si>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</si>
  <si>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</si>
  <si>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</si>
  <si>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</si>
  <si>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</si>
  <si>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</si>
  <si>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</si>
  <si>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</si>
  <si>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</si>
  <si>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</si>
  <si>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</si>
  <si>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</si>
  <si>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</si>
  <si>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</si>
  <si>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</si>
  <si>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</si>
  <si>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</si>
  <si>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</si>
  <si>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</si>
  <si>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</si>
  <si>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</si>
  <si>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</si>
  <si>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</si>
  <si>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</si>
  <si>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</si>
  <si>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</si>
  <si>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</si>
  <si>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</si>
  <si>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</si>
  <si>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</si>
  <si>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</si>
  <si>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</si>
  <si>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</si>
  <si>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</si>
  <si>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</si>
  <si>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</si>
  <si>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</si>
  <si>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</si>
  <si>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</si>
  <si>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</si>
  <si>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</si>
  <si>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</si>
  <si>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</si>
  <si>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</si>
  <si>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</si>
  <si>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</si>
  <si>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</si>
  <si>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</si>
  <si>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</si>
  <si>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</si>
  <si>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</si>
  <si>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</si>
  <si>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</si>
  <si>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</si>
  <si>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</si>
  <si>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</si>
  <si>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</si>
  <si>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</si>
  <si>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</si>
  <si>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</si>
  <si>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</si>
  <si>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</si>
  <si>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</si>
  <si>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</si>
  <si>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</si>
  <si>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</si>
  <si>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</si>
  <si>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</si>
  <si>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</si>
  <si>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</si>
  <si>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</si>
  <si>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</si>
  <si>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</si>
  <si>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</si>
  <si>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</si>
  <si>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</si>
  <si>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</si>
  <si>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</si>
  <si>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</si>
  <si>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</si>
  <si>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</si>
  <si>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</si>
  <si>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</si>
  <si>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</si>
  <si>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</si>
  <si>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</si>
  <si>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</si>
  <si>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</si>
  <si>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</si>
  <si>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</si>
  <si>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</si>
  <si>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</si>
  <si>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</si>
  <si>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</si>
  <si>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</si>
  <si>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</si>
  <si>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</si>
  <si>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</si>
  <si>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</si>
  <si>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</si>
  <si>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</si>
  <si>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</si>
  <si>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</si>
  <si>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</si>
  <si>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</si>
  <si>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</si>
  <si>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</si>
  <si>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</si>
  <si>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</si>
  <si>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</si>
  <si>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</si>
  <si>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</si>
  <si>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</si>
  <si>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</si>
  <si>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</si>
  <si>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</si>
  <si>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</si>
  <si>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</si>
  <si>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</si>
  <si>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</si>
  <si>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</si>
  <si>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</si>
  <si>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</si>
  <si>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</si>
  <si>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</si>
  <si>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</si>
  <si>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</si>
  <si>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</si>
  <si>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</si>
  <si>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</si>
  <si>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</si>
  <si>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</si>
  <si>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</si>
  <si>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</si>
  <si>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</si>
  <si>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</si>
  <si>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</si>
  <si>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</si>
  <si>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</si>
  <si>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</si>
  <si>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</si>
  <si>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</si>
  <si>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</si>
  <si>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</si>
  <si>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</si>
  <si>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</si>
  <si>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</si>
  <si>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</si>
  <si>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</si>
  <si>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</si>
  <si>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</si>
  <si>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</si>
  <si>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</si>
  <si>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</si>
  <si>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</si>
  <si>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</si>
  <si>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</si>
  <si>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</si>
  <si>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</si>
  <si>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</si>
  <si>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</si>
  <si>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</si>
  <si>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</si>
  <si>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</si>
  <si>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</si>
  <si>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</si>
  <si>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</si>
  <si>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</si>
  <si>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</si>
  <si>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</si>
  <si>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</si>
  <si>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</si>
  <si>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</si>
  <si>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</si>
  <si>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</si>
  <si>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</si>
  <si>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</si>
  <si>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</si>
  <si>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</si>
  <si>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</si>
  <si>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</si>
  <si>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</si>
  <si>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</si>
  <si>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</si>
  <si>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</si>
  <si>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</si>
  <si>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</si>
  <si>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</si>
  <si>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</si>
  <si>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</si>
  <si>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</si>
  <si>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</si>
  <si>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</si>
  <si>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</si>
  <si>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</si>
  <si>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</si>
  <si>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</si>
  <si>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</si>
  <si>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</si>
  <si>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</si>
  <si>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</si>
  <si>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</si>
  <si>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</si>
  <si>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</si>
  <si>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</si>
  <si>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</si>
  <si>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</si>
  <si>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</si>
  <si>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</si>
  <si>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</si>
  <si>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</si>
  <si>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</si>
  <si>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</si>
  <si>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</si>
  <si>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</si>
  <si>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</si>
  <si>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</si>
  <si>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</si>
  <si>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</si>
  <si>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</si>
  <si>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</si>
  <si>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</si>
  <si>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</si>
  <si>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</si>
  <si>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</si>
  <si>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</si>
  <si>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</si>
  <si>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</si>
  <si>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</si>
  <si>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</si>
  <si>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</si>
  <si>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</si>
  <si>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</si>
  <si>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</si>
  <si>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</si>
  <si>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</si>
  <si>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</si>
  <si>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</si>
  <si>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</si>
  <si>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</si>
  <si>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</si>
  <si>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</si>
  <si>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</si>
  <si>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</si>
  <si>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</si>
  <si>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</si>
  <si>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</si>
  <si>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</si>
  <si>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</si>
  <si>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</si>
  <si>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</si>
  <si>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</si>
  <si>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</si>
  <si>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</si>
  <si>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</si>
  <si>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</si>
  <si>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</si>
  <si>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</si>
  <si>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</si>
  <si>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</si>
  <si>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</si>
  <si>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</si>
  <si>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</si>
  <si>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</si>
  <si>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</si>
  <si>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</si>
  <si>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</si>
  <si>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</si>
  <si>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</si>
  <si>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</si>
  <si>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</si>
  <si>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</si>
  <si>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</si>
  <si>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</si>
  <si>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</si>
  <si>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</si>
  <si>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</si>
  <si>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</si>
  <si>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</si>
  <si>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</si>
  <si>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</si>
  <si>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</si>
  <si>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</si>
  <si>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</si>
  <si>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</si>
  <si>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</si>
  <si>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</si>
  <si>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</si>
  <si>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</si>
  <si>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</si>
  <si>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</si>
  <si>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</si>
  <si>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</si>
  <si>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</si>
  <si>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</si>
  <si>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</si>
  <si>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</si>
  <si>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</si>
  <si>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</si>
  <si>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</si>
  <si>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</si>
  <si>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</si>
  <si>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</si>
  <si>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</si>
  <si>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</si>
  <si>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</si>
  <si>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</si>
  <si>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</si>
  <si>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</si>
  <si>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</si>
  <si>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</si>
  <si>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</si>
  <si>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</si>
  <si>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</si>
  <si>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</si>
  <si>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</si>
  <si>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</si>
  <si>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</si>
  <si>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</si>
  <si>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</si>
  <si>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</si>
  <si>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</si>
  <si>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</si>
  <si>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</si>
  <si>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</si>
  <si>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</si>
  <si>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</si>
  <si>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</si>
  <si>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</si>
  <si>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</si>
  <si>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</si>
  <si>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</si>
  <si>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</si>
  <si>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</si>
  <si>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</si>
  <si>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</si>
  <si>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</si>
  <si>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</si>
  <si>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</si>
  <si>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</si>
  <si>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</si>
  <si>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</si>
  <si>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</si>
  <si>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</si>
  <si>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</si>
  <si>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</si>
  <si>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</si>
  <si>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</si>
  <si>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</si>
  <si>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</si>
  <si>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</si>
  <si>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</si>
  <si>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</si>
  <si>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</si>
  <si>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</si>
  <si>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</si>
  <si>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</si>
  <si>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</si>
  <si>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</si>
  <si>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</si>
  <si>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</si>
  <si>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</si>
  <si>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</si>
  <si>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</si>
  <si>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</si>
  <si>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</si>
  <si>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</si>
  <si>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</si>
  <si>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</si>
  <si>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</si>
  <si>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</si>
  <si>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</si>
  <si>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</si>
  <si>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</si>
  <si>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</si>
  <si>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</si>
  <si>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</si>
  <si>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</si>
  <si>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</si>
  <si>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</si>
  <si>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</si>
  <si>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</si>
  <si>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</si>
  <si>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</si>
  <si>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</si>
  <si>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</si>
  <si>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</si>
  <si>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</si>
  <si>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</si>
  <si>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</si>
  <si>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</si>
  <si>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</si>
  <si>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</si>
  <si>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</si>
  <si>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</si>
  <si>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</si>
  <si>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</si>
  <si>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</si>
  <si>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</si>
  <si>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</si>
  <si>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</si>
  <si>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</si>
  <si>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</si>
  <si>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</si>
  <si>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</si>
  <si>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</si>
  <si>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</si>
  <si>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</si>
  <si>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</si>
  <si>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</si>
  <si>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</si>
  <si>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</si>
  <si>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</si>
  <si>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</si>
  <si>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</si>
  <si>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</si>
  <si>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</si>
  <si>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</si>
  <si>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</si>
  <si>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</si>
  <si>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</si>
  <si>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</si>
  <si>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</si>
  <si>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</si>
  <si>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</si>
  <si>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</si>
  <si>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</si>
  <si>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</si>
  <si>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</si>
  <si>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</si>
  <si>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</si>
  <si>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</si>
  <si>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</si>
  <si>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</si>
  <si>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</si>
  <si>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</si>
  <si>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</si>
  <si>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</si>
  <si>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</si>
  <si>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</si>
  <si>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</si>
  <si>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</si>
  <si>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</si>
  <si>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</si>
  <si>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</si>
  <si>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</si>
  <si>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</si>
  <si>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</si>
  <si>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</si>
  <si>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</si>
  <si>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</si>
  <si>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</si>
  <si>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</si>
  <si>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</si>
  <si>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</si>
  <si>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</si>
  <si>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</si>
  <si>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</si>
  <si>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</si>
  <si>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</si>
  <si>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</si>
  <si>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</si>
  <si>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</si>
  <si>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</si>
  <si>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</si>
  <si>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</si>
  <si>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</si>
  <si>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</si>
  <si>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</si>
  <si>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</si>
  <si>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</si>
  <si>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</si>
  <si>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</si>
  <si>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</si>
  <si>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</si>
  <si>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</si>
  <si>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</si>
  <si>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</si>
  <si>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</si>
  <si>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</si>
  <si>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</si>
  <si>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</si>
  <si>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</si>
  <si>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</si>
  <si>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</si>
  <si>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</si>
  <si>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</si>
  <si>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</si>
  <si>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</si>
  <si>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</si>
  <si>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</si>
  <si>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</si>
  <si>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</si>
  <si>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</si>
  <si>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</si>
  <si>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</si>
  <si>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</si>
  <si>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</si>
  <si>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</si>
  <si>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</si>
  <si>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</si>
  <si>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</si>
  <si>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</si>
  <si>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</si>
  <si>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</si>
  <si>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</si>
  <si>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</si>
  <si>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</si>
  <si>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</si>
  <si>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</si>
  <si>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</si>
  <si>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</si>
  <si>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</si>
  <si>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</si>
  <si>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</si>
  <si>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</si>
  <si>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</si>
  <si>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</si>
  <si>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</si>
  <si>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</si>
  <si>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</si>
  <si>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</si>
  <si>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</si>
  <si>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</si>
  <si>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</si>
  <si>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</si>
  <si>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</si>
  <si>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</si>
  <si>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</si>
  <si>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</si>
  <si>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</si>
  <si>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</si>
  <si>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</si>
  <si>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</si>
  <si>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</si>
  <si>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</si>
  <si>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</si>
  <si>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</si>
  <si>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</si>
  <si>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</si>
  <si>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</si>
  <si>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</si>
  <si>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</si>
  <si>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</si>
  <si>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</si>
  <si>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</si>
  <si>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</si>
  <si>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</si>
  <si>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</si>
  <si>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</si>
  <si>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</si>
  <si>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</si>
  <si>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</si>
  <si>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</si>
  <si>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</si>
  <si>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</si>
  <si>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</si>
  <si>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</si>
  <si>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</si>
  <si>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</si>
  <si>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</si>
  <si>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</si>
  <si>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</si>
  <si>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</si>
  <si>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</si>
  <si>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</si>
  <si>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</si>
  <si>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</si>
  <si>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</si>
  <si>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</si>
  <si>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</si>
  <si>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</si>
  <si>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</si>
  <si>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</si>
  <si>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</si>
  <si>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</si>
  <si>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</si>
  <si>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</si>
  <si>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</si>
  <si>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</si>
  <si>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</si>
  <si>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</si>
  <si>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</si>
  <si>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</si>
  <si>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</si>
  <si>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</si>
  <si>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</si>
  <si>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</si>
  <si>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</si>
  <si>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</si>
  <si>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</si>
  <si>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</si>
  <si>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</si>
  <si>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</si>
  <si>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</si>
  <si>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</si>
  <si>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</si>
  <si>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</si>
  <si>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</si>
  <si>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</si>
  <si>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</si>
  <si>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</si>
  <si>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</si>
  <si>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</si>
  <si>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</si>
  <si>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</si>
  <si>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</si>
  <si>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</si>
  <si>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</si>
  <si>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</si>
  <si>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</si>
  <si>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</si>
  <si>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</si>
  <si>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</si>
  <si>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</si>
  <si>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</si>
  <si>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</si>
  <si>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</si>
  <si>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</si>
  <si>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</si>
  <si>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</si>
  <si>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</si>
  <si>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</si>
  <si>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</si>
  <si>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</si>
  <si>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</si>
  <si>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</si>
  <si>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</si>
  <si>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</si>
  <si>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</si>
  <si>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</si>
  <si>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</si>
  <si>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</si>
  <si>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</si>
  <si>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</si>
  <si>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</si>
  <si>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</si>
  <si>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</si>
  <si>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</si>
  <si>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</si>
  <si>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</si>
  <si>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</si>
  <si>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</si>
  <si>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</si>
  <si>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</si>
  <si>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</si>
  <si>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</si>
  <si>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</si>
  <si>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</si>
  <si>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</si>
  <si>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</si>
  <si>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</si>
  <si>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</si>
  <si>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</si>
  <si>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</si>
  <si>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</si>
  <si>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</si>
  <si>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</si>
  <si>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</si>
  <si>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</si>
  <si>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</si>
  <si>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</si>
  <si>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</si>
  <si>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</si>
  <si>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</si>
  <si>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</si>
  <si>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</si>
  <si>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</si>
  <si>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</si>
  <si>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</si>
  <si>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</si>
  <si>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</si>
  <si>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</si>
  <si>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</si>
  <si>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</si>
  <si>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</si>
  <si>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</si>
  <si>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</si>
  <si>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</si>
  <si>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</si>
  <si>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</si>
  <si>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</si>
  <si>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</si>
  <si>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</si>
  <si>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</si>
  <si>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</si>
  <si>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</si>
  <si>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</si>
  <si>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</si>
  <si>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</si>
  <si>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</si>
  <si>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</si>
  <si>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</si>
  <si>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</si>
  <si>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</si>
  <si>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</si>
  <si>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</si>
  <si>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</si>
  <si>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</si>
  <si>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</si>
  <si>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</si>
  <si>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</si>
  <si>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</si>
  <si>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</si>
  <si>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</si>
  <si>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</si>
  <si>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</si>
  <si>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</si>
  <si>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</si>
  <si>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</si>
  <si>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</si>
  <si>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</si>
  <si>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</si>
  <si>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</si>
  <si>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</si>
  <si>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</si>
  <si>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</si>
  <si>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</si>
  <si>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</si>
  <si>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</si>
  <si>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</si>
  <si>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</si>
  <si>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</si>
  <si>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</si>
  <si>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</si>
  <si>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</si>
  <si>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</si>
  <si>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</si>
  <si>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</si>
  <si>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</si>
  <si>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</si>
  <si>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</si>
  <si>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</si>
  <si>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</si>
  <si>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</si>
  <si>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</si>
  <si>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</si>
  <si>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</si>
  <si>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</si>
  <si>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</si>
  <si>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</si>
  <si>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</si>
  <si>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</si>
  <si>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</si>
  <si>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</si>
  <si>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</si>
  <si>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</si>
  <si>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</si>
  <si>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</si>
  <si>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</si>
  <si>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</si>
  <si>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</si>
  <si>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</si>
  <si>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</si>
  <si>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</si>
  <si>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</si>
  <si>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</si>
  <si>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</si>
  <si>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</si>
  <si>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</si>
  <si>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</si>
  <si>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</si>
  <si>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</si>
  <si>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</si>
  <si>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</si>
  <si>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</si>
  <si>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</si>
  <si>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</si>
  <si>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</si>
  <si>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</si>
  <si>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</si>
  <si>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</si>
  <si>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</si>
  <si>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</si>
  <si>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</si>
  <si>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</si>
  <si>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</si>
  <si>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</si>
  <si>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</si>
  <si>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</si>
  <si>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</si>
  <si>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</si>
  <si>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</si>
  <si>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</si>
  <si>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</si>
  <si>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</si>
  <si>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</si>
  <si>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</si>
  <si>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</si>
  <si>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</si>
  <si>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</si>
  <si>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</si>
  <si>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</si>
  <si>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</si>
  <si>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</si>
  <si>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</si>
  <si>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</si>
  <si>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</si>
  <si>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</si>
  <si>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</si>
  <si>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</si>
  <si>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</si>
  <si>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</si>
  <si>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</si>
  <si>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</si>
  <si>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</si>
  <si>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</si>
  <si>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</si>
  <si>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</si>
  <si>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</si>
  <si>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</si>
  <si>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</si>
  <si>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</si>
  <si>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</si>
  <si>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</si>
  <si>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</si>
  <si>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</si>
  <si>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</si>
  <si>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</si>
  <si>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</si>
  <si>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</si>
  <si>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</si>
  <si>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</si>
  <si>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</si>
  <si>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</si>
  <si>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</si>
  <si>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</si>
  <si>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</si>
  <si>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</si>
  <si>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</si>
  <si>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</si>
  <si>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</si>
  <si>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</si>
  <si>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</si>
  <si>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</si>
  <si>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</si>
  <si>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</si>
  <si>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</si>
  <si>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</si>
  <si>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</si>
  <si>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</si>
  <si>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</si>
  <si>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</si>
  <si>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</si>
  <si>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</si>
  <si>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</si>
  <si>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</si>
  <si>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</si>
  <si>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</si>
  <si>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</si>
  <si>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</si>
  <si>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</si>
  <si>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</si>
  <si>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</si>
  <si>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</si>
  <si>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</si>
  <si>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</si>
  <si>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</si>
  <si>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</si>
  <si>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</si>
  <si>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</si>
  <si>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</si>
  <si>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</si>
  <si>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</si>
  <si>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</si>
  <si>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</si>
  <si>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</si>
  <si>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</si>
  <si>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</si>
  <si>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</si>
  <si>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</si>
  <si>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</si>
  <si>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</si>
  <si>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</si>
  <si>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</si>
  <si>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</si>
  <si>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</si>
  <si>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</si>
  <si>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</si>
  <si>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</si>
  <si>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</si>
  <si>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</si>
  <si>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</si>
  <si>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</si>
  <si>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</si>
  <si>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</si>
  <si>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</si>
  <si>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</si>
  <si>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</si>
  <si>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</si>
  <si>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</si>
  <si>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</si>
  <si>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</si>
  <si>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</si>
  <si>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</si>
  <si>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</si>
  <si>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</si>
  <si>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</si>
  <si>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</si>
  <si>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</si>
  <si>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</si>
  <si>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</si>
  <si>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</si>
  <si>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</si>
  <si>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</si>
  <si>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</si>
  <si>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</si>
  <si>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</si>
  <si>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</si>
  <si>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</si>
  <si>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</si>
  <si>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</si>
  <si>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</si>
  <si>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</si>
  <si>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</si>
  <si>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</si>
  <si>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</si>
  <si>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</si>
  <si>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</si>
  <si>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</si>
  <si>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</si>
  <si>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</si>
  <si>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</si>
  <si>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</si>
  <si>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</si>
  <si>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</si>
  <si>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</si>
  <si>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</si>
  <si>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</si>
  <si>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</si>
  <si>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</si>
  <si>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</si>
  <si>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</si>
  <si>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</si>
  <si>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</si>
  <si>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</si>
  <si>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</si>
  <si>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</si>
  <si>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</si>
  <si>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</si>
  <si>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</si>
  <si>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</si>
  <si>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</si>
  <si>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</si>
  <si>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</si>
  <si>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</si>
  <si>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</si>
  <si>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</si>
  <si>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</si>
  <si>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</si>
  <si>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</si>
  <si>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</si>
  <si>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</si>
  <si>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</si>
  <si>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</si>
  <si>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</si>
  <si>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</si>
  <si>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</si>
  <si>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</si>
  <si>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</si>
  <si>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</si>
  <si>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</si>
  <si>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</si>
  <si>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</si>
  <si>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</si>
  <si>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</si>
  <si>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</si>
  <si>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</si>
  <si>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</si>
  <si>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</si>
  <si>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</si>
  <si>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</si>
  <si>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</si>
  <si>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</si>
  <si>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</si>
  <si>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</si>
  <si>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</si>
  <si>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</si>
  <si>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</si>
  <si>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</si>
  <si>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</si>
  <si>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</si>
  <si>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</si>
  <si>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</si>
  <si>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</si>
  <si>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</si>
  <si>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</si>
  <si>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</si>
  <si>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</si>
  <si>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</si>
  <si>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</si>
  <si>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</si>
  <si>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</si>
  <si>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</si>
  <si>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</si>
  <si>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</si>
  <si>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</si>
  <si>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</si>
  <si>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</si>
  <si>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</si>
  <si>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</si>
  <si>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</si>
  <si>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</si>
  <si>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</si>
  <si>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</si>
  <si>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</si>
  <si>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</si>
  <si>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</si>
  <si>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</si>
  <si>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</si>
  <si>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</si>
  <si>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</si>
  <si>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</si>
  <si>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</si>
  <si>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</si>
  <si>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</si>
  <si>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</si>
  <si>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</si>
  <si>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</si>
  <si>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</si>
  <si>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</si>
  <si>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</si>
  <si>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</si>
  <si>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</si>
  <si>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</si>
  <si>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</si>
  <si>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</si>
  <si>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</si>
  <si>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</si>
  <si>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</si>
  <si>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</si>
  <si>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</si>
  <si>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</si>
  <si>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</si>
  <si>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</si>
  <si>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</si>
  <si>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</si>
  <si>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</si>
  <si>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</si>
  <si>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</si>
  <si>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</si>
  <si>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</si>
  <si>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</si>
  <si>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</si>
  <si>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</si>
  <si>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</si>
  <si>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</si>
  <si>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</si>
  <si>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</si>
  <si>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</si>
  <si>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</si>
  <si>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</si>
  <si>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</si>
  <si>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</si>
  <si>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</si>
  <si>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</si>
  <si>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</si>
  <si>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</si>
  <si>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</si>
  <si>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</si>
  <si>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</si>
  <si>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</si>
  <si>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</si>
  <si>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</si>
  <si>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</si>
  <si>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</si>
  <si>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</si>
  <si>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</si>
  <si>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</si>
  <si>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</si>
  <si>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</si>
  <si>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</si>
  <si>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</si>
  <si>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</si>
  <si>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</si>
  <si>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</si>
  <si>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</si>
  <si>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</si>
  <si>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</si>
  <si>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</si>
  <si>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</si>
  <si>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</si>
  <si>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</si>
  <si>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</si>
  <si>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</si>
  <si>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</si>
  <si>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</si>
  <si>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</si>
  <si>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</si>
  <si>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</si>
  <si>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</si>
  <si>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</si>
  <si>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</si>
  <si>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</si>
  <si>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</si>
  <si>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</si>
  <si>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</si>
  <si>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</si>
  <si>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</si>
  <si>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</si>
  <si>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</si>
  <si>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</si>
  <si>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</si>
  <si>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</si>
  <si>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</si>
  <si>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</si>
  <si>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</si>
  <si>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</si>
  <si>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</si>
  <si>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</si>
  <si>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</si>
  <si>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</si>
  <si>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</si>
  <si>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</si>
  <si>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</si>
  <si>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</si>
  <si>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</si>
  <si>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</si>
  <si>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</si>
  <si>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</si>
  <si>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</si>
  <si>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</si>
  <si>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</si>
  <si>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</si>
  <si>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</si>
  <si>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</si>
  <si>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</si>
  <si>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</si>
  <si>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</si>
  <si>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</si>
  <si>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</si>
  <si>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</si>
  <si>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</si>
  <si>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</si>
  <si>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</si>
  <si>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</si>
  <si>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</si>
  <si>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</si>
  <si>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</si>
  <si>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</si>
  <si>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</si>
  <si>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</si>
  <si>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</si>
  <si>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</si>
  <si>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</si>
  <si>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</si>
  <si>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</si>
  <si>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</si>
  <si>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</si>
  <si>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</si>
  <si>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</si>
  <si>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</si>
  <si>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</si>
  <si>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</si>
  <si>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</si>
  <si>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</si>
  <si>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</si>
  <si>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</si>
  <si>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</si>
  <si>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</si>
  <si>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</si>
  <si>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</si>
  <si>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</si>
  <si>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</si>
  <si>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</si>
  <si>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</si>
  <si>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</si>
  <si>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</si>
  <si>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</si>
  <si>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</si>
  <si>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</si>
  <si>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</si>
  <si>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</si>
  <si>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</si>
  <si>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</si>
  <si>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</si>
  <si>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</si>
  <si>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</si>
  <si>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</si>
  <si>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</si>
  <si>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</si>
  <si>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</si>
  <si>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</si>
  <si>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</si>
  <si>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</si>
  <si>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</si>
  <si>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</si>
  <si>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</si>
  <si>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</si>
  <si>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</si>
  <si>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</si>
  <si>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</si>
  <si>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</si>
  <si>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</si>
  <si>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</si>
  <si>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</si>
  <si>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</si>
  <si>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</si>
  <si>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</si>
  <si>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</si>
  <si>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</si>
  <si>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</si>
  <si>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</si>
  <si>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</si>
  <si>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</si>
  <si>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</si>
  <si>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</si>
  <si>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</si>
  <si>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</si>
  <si>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</si>
  <si>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</si>
  <si>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</si>
  <si>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</si>
  <si>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</si>
  <si>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</si>
  <si>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</si>
  <si>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</si>
  <si>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</si>
  <si>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</si>
  <si>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</si>
  <si>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</si>
  <si>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</si>
  <si>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</si>
  <si>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</si>
  <si>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</si>
  <si>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</si>
  <si>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</si>
  <si>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</si>
  <si>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</si>
  <si>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</si>
  <si>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</si>
  <si>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</si>
  <si>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</si>
  <si>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</si>
  <si>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</si>
  <si>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</si>
  <si>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</si>
  <si>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</si>
  <si>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</si>
  <si>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</si>
  <si>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</si>
  <si>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</si>
  <si>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</si>
  <si>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</si>
  <si>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</si>
  <si>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</si>
  <si>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</si>
  <si>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</si>
  <si>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</si>
  <si>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</si>
  <si>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</si>
  <si>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</si>
  <si>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</si>
  <si>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</si>
  <si>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</si>
  <si>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</si>
  <si>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</si>
  <si>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</si>
  <si>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</si>
  <si>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</si>
  <si>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</si>
  <si>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</si>
  <si>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</si>
  <si>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</si>
  <si>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</si>
  <si>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</si>
  <si>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</si>
  <si>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</si>
  <si>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</si>
  <si>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</si>
  <si>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</si>
  <si>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</si>
  <si>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</si>
  <si>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</si>
  <si>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</si>
  <si>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</si>
  <si>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</si>
  <si>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</si>
  <si>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</si>
  <si>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</si>
  <si>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</si>
  <si>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</si>
  <si>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</si>
  <si>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</si>
  <si>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</si>
  <si>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</si>
  <si>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</si>
  <si>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</si>
  <si>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</si>
  <si>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</si>
  <si>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</si>
  <si>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</si>
  <si>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</si>
  <si>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</si>
  <si>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</si>
  <si>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</si>
  <si>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</si>
  <si>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</si>
  <si>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</si>
  <si>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</si>
  <si>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</si>
  <si>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</si>
  <si>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</si>
  <si>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</si>
  <si>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</si>
  <si>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</si>
  <si>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</si>
  <si>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</si>
  <si>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</si>
  <si>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</si>
  <si>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</si>
  <si>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</si>
  <si>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</si>
  <si>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</si>
  <si>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</si>
  <si>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</si>
  <si>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</si>
  <si>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</si>
  <si>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</si>
  <si>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</si>
  <si>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</si>
  <si>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</si>
  <si>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</si>
  <si>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</si>
  <si>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</si>
  <si>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</si>
  <si>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</si>
  <si>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</si>
  <si>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</si>
  <si>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</si>
  <si>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</si>
  <si>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</si>
  <si>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</si>
  <si>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</si>
  <si>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</si>
  <si>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</si>
  <si>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</si>
  <si>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</si>
  <si>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</si>
  <si>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</si>
  <si>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</si>
  <si>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</si>
  <si>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</si>
  <si>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</si>
  <si>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</si>
  <si>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</si>
  <si>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</si>
  <si>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</si>
  <si>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</si>
  <si>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</si>
  <si>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</si>
  <si>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</si>
  <si>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</si>
  <si>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</si>
  <si>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</si>
  <si>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</si>
  <si>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</si>
  <si>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</si>
  <si>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</si>
  <si>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</si>
  <si>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</si>
  <si>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</si>
  <si>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</si>
  <si>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</si>
  <si>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</si>
  <si>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</si>
  <si>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</si>
  <si>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</si>
  <si>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</si>
  <si>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</si>
  <si>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</si>
  <si>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</si>
  <si>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</si>
  <si>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</si>
  <si>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</si>
  <si>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</si>
  <si>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</si>
  <si>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</si>
  <si>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</si>
  <si>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</si>
  <si>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</si>
  <si>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</si>
  <si>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</si>
  <si>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</si>
  <si>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</si>
  <si>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</si>
  <si>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</si>
  <si>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</si>
  <si>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</si>
  <si>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</si>
  <si>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</si>
  <si>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</si>
  <si>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</si>
  <si>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</si>
  <si>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</si>
  <si>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</si>
  <si>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</si>
  <si>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</si>
  <si>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</si>
  <si>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</si>
  <si>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</si>
  <si>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</si>
  <si>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</si>
  <si>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</si>
  <si>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</si>
  <si>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</si>
  <si>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</si>
  <si>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</si>
  <si>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</si>
  <si>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</si>
  <si>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</si>
  <si>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</si>
  <si>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</si>
  <si>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</si>
  <si>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</si>
  <si>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</si>
  <si>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</si>
  <si>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</si>
  <si>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</si>
  <si>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</si>
  <si>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</si>
  <si>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</si>
  <si>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</si>
  <si>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</si>
  <si>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</si>
  <si>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</si>
  <si>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</si>
  <si>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</si>
  <si>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</si>
  <si>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</si>
  <si>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</si>
  <si>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</si>
  <si>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</si>
  <si>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</si>
  <si>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</si>
  <si>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</si>
  <si>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</si>
  <si>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</si>
  <si>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</si>
  <si>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</si>
  <si>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</si>
  <si>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</si>
  <si>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</si>
  <si>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</si>
  <si>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</si>
  <si>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</si>
  <si>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</si>
  <si>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</si>
  <si>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</si>
  <si>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</si>
  <si>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</si>
  <si>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</si>
  <si>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</si>
  <si>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</si>
  <si>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</si>
  <si>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</si>
  <si>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</si>
  <si>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</si>
  <si>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</si>
  <si>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</si>
  <si>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</si>
  <si>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</si>
  <si>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</si>
  <si>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</si>
  <si>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</si>
  <si>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</si>
  <si>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</si>
  <si>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</si>
  <si>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</si>
  <si>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</si>
  <si>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</si>
  <si>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</si>
  <si>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</si>
  <si>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</si>
  <si>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</si>
  <si>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</si>
  <si>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</si>
  <si>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</si>
  <si>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</si>
  <si>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</si>
  <si>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</si>
  <si>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</si>
  <si>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</si>
  <si>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</si>
  <si>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</si>
  <si>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</si>
  <si>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</si>
  <si>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</si>
  <si>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</si>
  <si>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</si>
  <si>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</si>
  <si>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</si>
  <si>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</si>
  <si>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</si>
  <si>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</si>
  <si>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</si>
  <si>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</si>
  <si>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</si>
  <si>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</si>
  <si>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</si>
  <si>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</si>
  <si>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</si>
  <si>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</si>
  <si>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</si>
  <si>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</si>
  <si>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</si>
  <si>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</si>
  <si>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</si>
  <si>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</si>
  <si>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</si>
  <si>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</si>
  <si>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</si>
  <si>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</si>
  <si>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</si>
  <si>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</si>
  <si>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</si>
  <si>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</si>
  <si>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</si>
  <si>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</si>
  <si>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</si>
  <si>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</si>
  <si>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</si>
  <si>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</si>
  <si>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</si>
  <si>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</si>
  <si>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</si>
  <si>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</si>
  <si>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</si>
  <si>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</si>
  <si>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</si>
  <si>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</si>
  <si>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</si>
  <si>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</si>
  <si>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</si>
  <si>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</si>
  <si>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</si>
  <si>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</si>
  <si>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</si>
  <si>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</si>
  <si>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</si>
  <si>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</si>
  <si>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</si>
  <si>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</si>
  <si>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</si>
  <si>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</si>
  <si>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</si>
  <si>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</si>
  <si>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</si>
  <si>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</si>
  <si>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</si>
  <si>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</si>
  <si>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</si>
  <si>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</si>
  <si>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</si>
  <si>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</si>
  <si>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</si>
  <si>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</si>
  <si>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</si>
  <si>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</si>
  <si>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</si>
  <si>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</si>
  <si>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</si>
  <si>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</si>
  <si>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</si>
  <si>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</si>
  <si>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</si>
  <si>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</si>
  <si>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</si>
  <si>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</si>
  <si>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</si>
  <si>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</si>
  <si>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</si>
  <si>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</si>
  <si>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</si>
  <si>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</si>
  <si>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</si>
  <si>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</si>
  <si>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</si>
  <si>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</si>
  <si>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</si>
  <si>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</si>
  <si>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</si>
  <si>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</si>
  <si>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</si>
  <si>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</si>
  <si>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</si>
  <si>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</si>
  <si>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</si>
  <si>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</si>
  <si>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</si>
  <si>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</si>
  <si>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</si>
  <si>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</si>
  <si>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</si>
  <si>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</si>
  <si>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</si>
  <si>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</si>
  <si>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</si>
  <si>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</si>
  <si>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</si>
  <si>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</si>
  <si>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</si>
  <si>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</si>
  <si>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</si>
  <si>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</si>
  <si>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</si>
  <si>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</si>
  <si>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</si>
  <si>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</si>
  <si>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</si>
  <si>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</si>
  <si>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</si>
  <si>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</si>
  <si>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</si>
  <si>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</si>
  <si>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</si>
  <si>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</si>
  <si>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</si>
  <si>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</si>
  <si>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</si>
  <si>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</si>
  <si>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</si>
  <si>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</si>
  <si>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</si>
  <si>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</si>
  <si>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</si>
  <si>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</si>
  <si>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</si>
  <si>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</si>
  <si>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</si>
  <si>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</si>
  <si>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</si>
  <si>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</si>
  <si>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</si>
  <si>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</si>
  <si>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</si>
  <si>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</si>
  <si>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</si>
  <si>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</si>
  <si>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</si>
  <si>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</si>
  <si>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</si>
  <si>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</si>
  <si>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</si>
  <si>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</si>
  <si>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</si>
  <si>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</si>
  <si>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</si>
  <si>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</si>
  <si>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</si>
  <si>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</si>
  <si>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</si>
  <si>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</si>
  <si>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</si>
  <si>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</si>
  <si>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</si>
  <si>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</si>
  <si>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</si>
  <si>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</si>
  <si>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</si>
  <si>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</si>
  <si>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</si>
  <si>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</si>
  <si>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</si>
  <si>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</si>
  <si>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</si>
  <si>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</si>
  <si>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</si>
  <si>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</si>
  <si>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</si>
  <si>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</si>
  <si>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</si>
  <si>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</si>
  <si>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</si>
  <si>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</si>
  <si>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</si>
  <si>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</si>
  <si>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</si>
  <si>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</si>
  <si>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</si>
  <si>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</si>
  <si>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</si>
  <si>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</si>
  <si>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</si>
  <si>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</si>
  <si>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</si>
  <si>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</si>
  <si>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</si>
  <si>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</si>
  <si>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</si>
  <si>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</si>
  <si>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</si>
  <si>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</si>
  <si>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</si>
  <si>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</si>
  <si>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</si>
  <si>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</si>
  <si>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</si>
  <si>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</si>
  <si>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</si>
  <si>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</si>
  <si>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</si>
  <si>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</si>
  <si>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</si>
  <si>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</si>
  <si>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</si>
  <si>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</si>
  <si>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</si>
  <si>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</si>
  <si>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</si>
  <si>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</si>
  <si>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</si>
  <si>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</si>
  <si>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</si>
  <si>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</si>
  <si>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</si>
  <si>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</si>
  <si>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</si>
  <si>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</si>
  <si>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</si>
  <si>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</si>
  <si>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</si>
  <si>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</si>
  <si>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</si>
  <si>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</si>
  <si>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</si>
  <si>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</si>
  <si>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</si>
  <si>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</si>
  <si>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</si>
  <si>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</si>
  <si>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</si>
  <si>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</si>
  <si>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</si>
  <si>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</si>
  <si>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</si>
  <si>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</si>
  <si>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</si>
  <si>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</si>
  <si>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</si>
  <si>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</si>
  <si>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</si>
  <si>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</si>
  <si>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</si>
  <si>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</si>
  <si>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</si>
  <si>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</si>
  <si>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</si>
  <si>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</si>
  <si>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</si>
  <si>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</si>
  <si>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</si>
  <si>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</si>
  <si>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</si>
  <si>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</si>
  <si>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</si>
  <si>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</si>
  <si>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</si>
  <si>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</si>
  <si>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</si>
  <si>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</si>
  <si>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</si>
  <si>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</si>
  <si>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</si>
  <si>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</si>
  <si>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</si>
  <si>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</si>
  <si>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</si>
  <si>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</si>
  <si>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</si>
  <si>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</si>
  <si>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</si>
  <si>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</si>
  <si>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</si>
  <si>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</si>
  <si>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</si>
  <si>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</si>
  <si>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</si>
  <si>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</si>
  <si>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</si>
  <si>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</si>
  <si>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</si>
  <si>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</si>
  <si>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</si>
  <si>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</si>
  <si>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</si>
  <si>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</si>
  <si>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</si>
  <si>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</si>
  <si>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</si>
  <si>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</si>
  <si>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</si>
  <si>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</si>
  <si>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</si>
  <si>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</si>
  <si>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</si>
  <si>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</si>
  <si>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</si>
  <si>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</si>
  <si>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</si>
  <si>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</si>
  <si>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</si>
  <si>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</si>
  <si>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</si>
  <si>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</si>
  <si>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</si>
  <si>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</si>
  <si>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</si>
  <si>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</si>
  <si>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</si>
  <si>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</si>
  <si>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</si>
  <si>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</si>
  <si>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</si>
  <si>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</si>
  <si>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</si>
  <si>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</si>
  <si>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</si>
  <si>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</si>
  <si>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</si>
  <si>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</si>
  <si>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</si>
  <si>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</si>
  <si>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</si>
  <si>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</si>
  <si>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</si>
  <si>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</si>
  <si>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</si>
  <si>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</si>
  <si>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</si>
  <si>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</si>
  <si>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</si>
  <si>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</si>
  <si>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</si>
  <si>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</si>
  <si>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</si>
  <si>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</si>
  <si>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</si>
  <si>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</si>
  <si>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</si>
  <si>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</si>
  <si>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</si>
  <si>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</si>
  <si>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</si>
  <si>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</si>
  <si>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</si>
  <si>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</si>
  <si>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</si>
  <si>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</si>
  <si>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</si>
  <si>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</si>
  <si>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</si>
  <si>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</si>
  <si>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</si>
  <si>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</si>
  <si>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</si>
  <si>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</si>
  <si>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</si>
  <si>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</si>
  <si>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</si>
  <si>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</si>
  <si>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</si>
  <si>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</si>
  <si>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</si>
  <si>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</si>
  <si>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</si>
  <si>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</si>
  <si>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</si>
  <si>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</si>
  <si>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</si>
  <si>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</si>
  <si>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</si>
  <si>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</si>
  <si>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</si>
  <si>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</si>
  <si>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</si>
  <si>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</si>
  <si>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</si>
  <si>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</si>
  <si>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</si>
  <si>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</si>
  <si>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</si>
  <si>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</si>
  <si>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</si>
  <si>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</si>
  <si>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</si>
  <si>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</si>
  <si>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</si>
  <si>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</si>
  <si>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</si>
  <si>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</si>
  <si>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</si>
  <si>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</si>
  <si>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</si>
  <si>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</si>
  <si>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</si>
  <si>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</si>
  <si>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</si>
  <si>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</si>
  <si>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</si>
  <si>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</si>
  <si>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</si>
  <si>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</si>
  <si>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</si>
  <si>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</si>
  <si>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</si>
  <si>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</si>
  <si>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</si>
  <si>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</si>
  <si>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</si>
  <si>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</si>
  <si>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</si>
  <si>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</si>
  <si>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</si>
  <si>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</si>
  <si>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</si>
  <si>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</si>
  <si>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</si>
  <si>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</si>
  <si>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</si>
  <si>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</si>
  <si>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</si>
  <si>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</si>
  <si>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</si>
  <si>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</si>
  <si>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</si>
  <si>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</si>
  <si>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</si>
  <si>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</si>
  <si>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</si>
  <si>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</si>
  <si>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</si>
  <si>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</si>
  <si>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</si>
  <si>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</si>
  <si>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</si>
  <si>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</si>
  <si>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</si>
  <si>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</si>
  <si>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</si>
  <si>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</si>
  <si>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</si>
  <si>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</si>
  <si>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</si>
  <si>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</si>
  <si>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</si>
  <si>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</si>
  <si>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</si>
  <si>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</si>
  <si>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</si>
  <si>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</si>
  <si>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</si>
  <si>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</si>
  <si>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</si>
  <si>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</si>
  <si>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</si>
  <si>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</si>
  <si>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</si>
  <si>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</si>
  <si>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</si>
  <si>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</si>
  <si>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</si>
  <si>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</si>
  <si>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</si>
  <si>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</si>
  <si>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</si>
  <si>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</si>
  <si>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</si>
  <si>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</si>
  <si>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</si>
  <si>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</si>
  <si>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</si>
  <si>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</si>
  <si>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</si>
  <si>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</si>
  <si>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</si>
  <si>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</si>
  <si>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</si>
  <si>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</si>
  <si>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</si>
  <si>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</si>
  <si>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</si>
  <si>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</si>
  <si>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</si>
  <si>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</si>
  <si>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</si>
  <si>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</si>
  <si>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</si>
  <si>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</si>
  <si>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</si>
  <si>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</si>
  <si>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</si>
  <si>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</si>
  <si>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</si>
  <si>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</si>
  <si>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</si>
  <si>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</si>
  <si>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</si>
  <si>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</si>
  <si>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</si>
  <si>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</si>
  <si>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</si>
  <si>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</si>
  <si>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</si>
  <si>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</si>
  <si>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</si>
  <si>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</si>
  <si>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</si>
  <si>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</si>
  <si>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</si>
  <si>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</si>
  <si>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</si>
  <si>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</si>
  <si>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</si>
  <si>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</si>
  <si>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</si>
  <si>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</si>
  <si>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</si>
  <si>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</si>
  <si>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</si>
  <si>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</si>
  <si>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</si>
  <si>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</si>
  <si>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</si>
  <si>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</si>
  <si>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</si>
  <si>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</si>
  <si>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</si>
  <si>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</si>
  <si>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</si>
  <si>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</si>
  <si>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</si>
  <si>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</si>
  <si>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</si>
  <si>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</si>
  <si>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</si>
  <si>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</si>
  <si>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</si>
  <si>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</si>
  <si>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</si>
  <si>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</si>
  <si>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</si>
  <si>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</si>
  <si>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</si>
  <si>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</si>
  <si>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</si>
  <si>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</si>
  <si>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</si>
  <si>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</si>
  <si>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</si>
  <si>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</si>
  <si>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</si>
  <si>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</si>
  <si>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</si>
  <si>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</si>
  <si>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</si>
  <si>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</si>
  <si>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</si>
  <si>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</si>
  <si>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</si>
  <si>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</si>
  <si>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</si>
  <si>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</si>
  <si>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</si>
  <si>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</si>
  <si>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</si>
  <si>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</si>
  <si>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</si>
  <si>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</si>
  <si>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</si>
  <si>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</si>
  <si>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</si>
  <si>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</si>
  <si>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</si>
  <si>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</si>
  <si>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</si>
  <si>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</si>
  <si>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</si>
  <si>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</si>
  <si>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</si>
  <si>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</si>
  <si>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</si>
  <si>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</si>
  <si>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</si>
  <si>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</si>
  <si>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</si>
  <si>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</si>
  <si>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</si>
  <si>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</si>
  <si>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</si>
  <si>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</si>
  <si>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</si>
  <si>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</si>
  <si>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</si>
  <si>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</si>
  <si>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</si>
  <si>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</si>
  <si>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</si>
  <si>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</si>
  <si>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</si>
  <si>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</si>
  <si>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</si>
  <si>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</si>
  <si>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</si>
  <si>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</si>
  <si>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</si>
  <si>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</si>
  <si>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</si>
  <si>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</si>
  <si>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</si>
  <si>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</si>
  <si>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</si>
  <si>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</si>
  <si>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</si>
  <si>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</si>
  <si>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</si>
  <si>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</si>
  <si>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</si>
  <si>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</si>
  <si>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</si>
  <si>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</si>
  <si>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</si>
  <si>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</si>
  <si>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</si>
  <si>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</si>
  <si>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</si>
  <si>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</si>
  <si>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</si>
  <si>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</si>
  <si>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</si>
  <si>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</si>
  <si>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</si>
  <si>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</si>
  <si>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</si>
  <si>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</si>
  <si>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</si>
  <si>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</si>
  <si>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</si>
  <si>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</si>
  <si>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</si>
  <si>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</si>
  <si>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</si>
  <si>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</si>
  <si>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</si>
  <si>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</si>
  <si>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</si>
  <si>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</si>
  <si>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</si>
  <si>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</si>
  <si>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</si>
  <si>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</si>
  <si>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</si>
  <si>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</si>
  <si>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</si>
  <si>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</si>
  <si>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</si>
  <si>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</si>
  <si>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</si>
  <si>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</si>
  <si>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</si>
  <si>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</si>
  <si>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</si>
  <si>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</si>
  <si>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</si>
  <si>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</si>
  <si>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</si>
  <si>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</si>
  <si>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</si>
  <si>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</si>
  <si>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</si>
  <si>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</si>
  <si>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</si>
  <si>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</si>
  <si>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</si>
  <si>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</si>
  <si>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</si>
  <si>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</si>
  <si>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</si>
  <si>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</si>
  <si>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</si>
  <si>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</si>
  <si>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</si>
  <si>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</si>
  <si>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</si>
  <si>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</si>
  <si>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</si>
  <si>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</si>
  <si>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</si>
  <si>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</si>
  <si>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</si>
  <si>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</si>
  <si>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</si>
  <si>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</si>
  <si>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</si>
  <si>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</si>
  <si>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</si>
  <si>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</si>
  <si>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</si>
  <si>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</si>
  <si>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</si>
  <si>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</si>
  <si>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</si>
  <si>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</si>
  <si>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</si>
  <si>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</si>
  <si>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</si>
  <si>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</si>
  <si>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</si>
  <si>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</si>
  <si>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</si>
  <si>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</si>
  <si>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</si>
  <si>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</si>
  <si>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</si>
  <si>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</si>
  <si>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</si>
  <si>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</si>
  <si>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</si>
  <si>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</si>
  <si>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</si>
  <si>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</si>
  <si>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</si>
  <si>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</si>
  <si>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</si>
  <si>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</si>
  <si>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</si>
  <si>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</si>
  <si>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</si>
  <si>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</si>
  <si>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</si>
  <si>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</si>
  <si>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</si>
  <si>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</si>
  <si>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</si>
  <si>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</si>
  <si>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</si>
  <si>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</si>
  <si>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</si>
  <si>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</si>
  <si>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</si>
  <si>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</si>
  <si>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</si>
  <si>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</si>
  <si>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</si>
  <si>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</si>
  <si>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</si>
  <si>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</si>
  <si>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</si>
  <si>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</si>
  <si>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</si>
  <si>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</si>
  <si>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</si>
  <si>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</si>
  <si>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</si>
  <si>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</si>
  <si>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</si>
  <si>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</si>
  <si>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</si>
  <si>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</si>
  <si>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</si>
  <si>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</si>
  <si>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</si>
  <si>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</si>
  <si>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</si>
  <si>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</si>
  <si>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</si>
  <si>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</si>
  <si>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</si>
  <si>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</si>
  <si>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</si>
  <si>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</si>
  <si>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</si>
  <si>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</si>
  <si>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</si>
  <si>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</si>
  <si>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</si>
  <si>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</si>
  <si>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</si>
  <si>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</si>
  <si>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</si>
  <si>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</si>
  <si>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</si>
  <si>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</si>
  <si>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</si>
  <si>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</si>
  <si>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</si>
  <si>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</si>
  <si>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</si>
  <si>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</si>
  <si>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</si>
  <si>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</si>
  <si>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</si>
  <si>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</si>
  <si>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</si>
  <si>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</si>
  <si>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</si>
  <si>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</si>
  <si>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</si>
  <si>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</si>
  <si>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</si>
  <si>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</si>
  <si>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</si>
  <si>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</si>
  <si>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</si>
  <si>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</si>
  <si>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</si>
  <si>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</si>
  <si>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</si>
  <si>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</si>
  <si>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</si>
  <si>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</si>
  <si>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</si>
  <si>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</si>
  <si>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</si>
  <si>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</si>
  <si>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</si>
  <si>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</si>
  <si>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</si>
  <si>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</si>
  <si>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</si>
  <si>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</si>
  <si>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</si>
  <si>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</si>
  <si>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</si>
  <si>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</si>
  <si>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</si>
  <si>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</si>
  <si>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</si>
  <si>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</si>
  <si>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</si>
  <si>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</si>
  <si>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</si>
  <si>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</si>
  <si>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</si>
  <si>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</si>
  <si>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</si>
  <si>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</si>
  <si>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</si>
  <si>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</si>
  <si>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</si>
  <si>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</si>
  <si>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</si>
  <si>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</si>
  <si>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</si>
  <si>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</si>
  <si>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</si>
  <si>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</si>
  <si>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</si>
  <si>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</si>
  <si>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</si>
  <si>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</si>
  <si>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</si>
  <si>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</si>
  <si>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</si>
  <si>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</si>
  <si>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</si>
  <si>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</si>
  <si>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</si>
  <si>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</si>
  <si>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</si>
  <si>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</si>
  <si>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</si>
  <si>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</si>
  <si>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</si>
  <si>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</si>
  <si>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</si>
  <si>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</si>
  <si>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</si>
  <si>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</si>
  <si>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</si>
  <si>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</si>
  <si>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</si>
  <si>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</si>
  <si>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</si>
  <si>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</si>
  <si>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</si>
  <si>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</si>
  <si>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</si>
  <si>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</si>
  <si>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</si>
  <si>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</si>
  <si>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</si>
  <si>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</si>
  <si>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</si>
  <si>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</si>
  <si>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</si>
  <si>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</si>
  <si>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</si>
  <si>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</si>
  <si>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</si>
  <si>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</si>
  <si>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</si>
  <si>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</si>
  <si>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</si>
  <si>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</si>
  <si>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</si>
  <si>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</si>
  <si>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</si>
  <si>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</si>
  <si>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</si>
  <si>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</si>
  <si>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</si>
  <si>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</si>
  <si>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</si>
  <si>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</si>
  <si>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</si>
  <si>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</si>
  <si>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</si>
  <si>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</si>
  <si>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</si>
  <si>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</si>
  <si>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</si>
  <si>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</si>
  <si>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</si>
  <si>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</si>
  <si>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</si>
  <si>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</si>
  <si>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</si>
  <si>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</si>
  <si>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</si>
  <si>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</si>
  <si>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</si>
  <si>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</si>
  <si>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</si>
  <si>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</si>
  <si>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</si>
  <si>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</si>
  <si>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</si>
  <si>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</si>
  <si>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</si>
  <si>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</si>
  <si>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</si>
  <si>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</si>
  <si>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</si>
  <si>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</si>
  <si>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</si>
  <si>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</si>
  <si>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</si>
  <si>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</si>
  <si>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</si>
  <si>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</si>
  <si>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</si>
  <si>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</si>
  <si>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</si>
  <si>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</si>
  <si>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</si>
  <si>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</si>
  <si>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</si>
  <si>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</si>
  <si>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</si>
  <si>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</si>
  <si>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</si>
  <si>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</si>
  <si>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</si>
  <si>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</si>
  <si>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</si>
  <si>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</si>
  <si>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</si>
  <si>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</si>
  <si>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</si>
  <si>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</si>
  <si>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</si>
  <si>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</si>
  <si>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</si>
  <si>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</si>
  <si>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</si>
  <si>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</si>
  <si>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</si>
  <si>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</si>
  <si>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</si>
  <si>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</si>
  <si>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</si>
  <si>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</si>
  <si>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</si>
  <si>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</si>
  <si>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</si>
  <si>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</si>
  <si>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</si>
  <si>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</si>
  <si>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</si>
  <si>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</si>
  <si>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</si>
  <si>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</si>
  <si>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</si>
  <si>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</si>
  <si>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</si>
  <si>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</si>
  <si>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</si>
  <si>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</si>
  <si>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</si>
  <si>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</si>
  <si>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</si>
  <si>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</si>
  <si>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</si>
  <si>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</si>
  <si>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</si>
  <si>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</si>
  <si>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</si>
  <si>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</si>
  <si>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</si>
  <si>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</si>
  <si>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</si>
  <si>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</si>
  <si>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</si>
  <si>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</si>
  <si>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</si>
  <si>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</si>
  <si>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</si>
  <si>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</si>
  <si>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</si>
  <si>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</si>
  <si>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</si>
  <si>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</si>
  <si>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</si>
  <si>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</si>
  <si>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</si>
  <si>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</si>
  <si>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</si>
  <si>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</si>
  <si>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</si>
  <si>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</si>
  <si>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</si>
  <si>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</si>
  <si>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</si>
  <si>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</si>
  <si>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</si>
  <si>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</si>
  <si>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</si>
  <si>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</si>
  <si>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</si>
  <si>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</si>
  <si>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</si>
  <si>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</si>
  <si>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</si>
  <si>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</si>
  <si>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</si>
  <si>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</si>
  <si>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</si>
  <si>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</si>
  <si>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</si>
  <si>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</si>
  <si>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</si>
  <si>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</si>
  <si>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</si>
  <si>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</si>
  <si>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</si>
  <si>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</si>
  <si>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</si>
  <si>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</si>
  <si>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</si>
  <si>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</si>
  <si>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</si>
  <si>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</si>
  <si>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</si>
  <si>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</si>
  <si>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</si>
  <si>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</si>
  <si>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</si>
  <si>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</si>
  <si>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</si>
  <si>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</si>
  <si>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</si>
  <si>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</si>
  <si>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</si>
  <si>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</si>
  <si>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</si>
  <si>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</si>
  <si>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</si>
  <si>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</si>
  <si>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</si>
  <si>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</si>
  <si>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</si>
  <si>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</si>
  <si>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</si>
  <si>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</si>
  <si>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</si>
  <si>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</si>
  <si>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</si>
  <si>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</si>
  <si>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</si>
  <si>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</si>
  <si>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</si>
  <si>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</si>
  <si>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</si>
  <si>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</si>
  <si>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</si>
  <si>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</si>
  <si>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</si>
  <si>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</si>
  <si>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</si>
  <si>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</si>
  <si>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</si>
  <si>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</si>
  <si>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</si>
  <si>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</si>
  <si>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</si>
  <si>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</si>
  <si>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</si>
  <si>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</si>
  <si>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</si>
  <si>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</si>
  <si>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</si>
  <si>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</si>
  <si>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</si>
  <si>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</si>
  <si>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</si>
  <si>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</si>
  <si>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</si>
  <si>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</si>
  <si>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</si>
  <si>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</si>
  <si>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</si>
  <si>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</si>
  <si>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</si>
  <si>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</si>
  <si>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</si>
  <si>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</si>
  <si>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</si>
  <si>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</si>
  <si>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</si>
  <si>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</si>
  <si>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</si>
  <si>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</si>
  <si>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</si>
  <si>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</si>
  <si>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</si>
  <si>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</si>
  <si>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</si>
  <si>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</si>
  <si>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</si>
  <si>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</si>
  <si>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</si>
  <si>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</si>
  <si>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</si>
  <si>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</si>
  <si>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</si>
  <si>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</si>
  <si>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</si>
  <si>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</si>
  <si>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</si>
  <si>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</si>
  <si>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</si>
  <si>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</si>
  <si>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</si>
  <si>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</si>
  <si>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</si>
  <si>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</si>
  <si>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</si>
  <si>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</si>
  <si>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</si>
  <si>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</si>
  <si>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</si>
  <si>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</si>
  <si>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</si>
  <si>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</si>
  <si>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</si>
  <si>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</si>
  <si>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</si>
  <si>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</si>
  <si>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</si>
  <si>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</si>
  <si>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</si>
  <si>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</si>
  <si>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</si>
  <si>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</si>
  <si>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</si>
  <si>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</si>
  <si>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</si>
  <si>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</si>
  <si>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</si>
  <si>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</si>
  <si>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</si>
  <si>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</si>
  <si>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</si>
  <si>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</si>
  <si>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</si>
  <si>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</si>
  <si>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</si>
  <si>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</si>
  <si>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</si>
  <si>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</si>
  <si>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</si>
  <si>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</si>
  <si>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</si>
  <si>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</si>
  <si>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</si>
  <si>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</si>
  <si>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</si>
  <si>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</si>
  <si>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</si>
  <si>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</si>
  <si>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</si>
  <si>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</si>
  <si>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</si>
  <si>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</si>
  <si>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</si>
  <si>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</si>
  <si>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</si>
  <si>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</si>
  <si>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</si>
  <si>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</si>
  <si>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</si>
  <si>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</si>
  <si>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</si>
  <si>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</si>
  <si>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</si>
  <si>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</si>
  <si>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</si>
  <si>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</si>
  <si>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</si>
  <si>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</si>
  <si>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</si>
  <si>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</si>
  <si>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</si>
  <si>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</si>
  <si>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</si>
  <si>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</si>
  <si>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</si>
  <si>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</si>
  <si>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</si>
  <si>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</si>
  <si>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</si>
  <si>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</si>
  <si>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</si>
  <si>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</si>
  <si>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</si>
  <si>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</si>
  <si>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</si>
  <si>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</si>
  <si>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</si>
  <si>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</si>
  <si>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</si>
  <si>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</si>
  <si>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</si>
  <si>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</si>
  <si>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</si>
  <si>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</si>
  <si>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</si>
  <si>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</si>
  <si>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</si>
  <si>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</si>
  <si>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</si>
  <si>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</si>
  <si>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</si>
  <si>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</si>
  <si>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</si>
  <si>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</si>
  <si>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</si>
  <si>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</si>
  <si>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</si>
  <si>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</si>
  <si>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</si>
  <si>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</si>
  <si>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</si>
  <si>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</si>
  <si>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</si>
  <si>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</si>
  <si>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</si>
  <si>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</si>
  <si>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</si>
  <si>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</si>
  <si>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</si>
  <si>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</si>
  <si>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</si>
  <si>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</si>
  <si>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</si>
  <si>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</si>
  <si>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</si>
  <si>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</si>
  <si>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</si>
  <si>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</si>
  <si>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</si>
  <si>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</si>
  <si>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</si>
  <si>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</si>
  <si>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</si>
  <si>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</si>
  <si>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</si>
  <si>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</si>
  <si>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</si>
  <si>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</si>
  <si>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</si>
  <si>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</si>
  <si>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</si>
  <si>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</si>
  <si>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</si>
  <si>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</si>
  <si>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</si>
  <si>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</si>
  <si>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</si>
  <si>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</si>
  <si>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</si>
  <si>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</si>
  <si>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</si>
  <si>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</si>
  <si>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</si>
  <si>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</si>
  <si>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</si>
  <si>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</si>
  <si>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</si>
  <si>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</si>
  <si>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</si>
  <si>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</si>
  <si>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</si>
  <si>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</si>
  <si>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</si>
  <si>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</si>
  <si>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</si>
  <si>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</si>
  <si>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</si>
  <si>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</si>
  <si>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</si>
  <si>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</si>
  <si>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</si>
  <si>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</si>
  <si>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</si>
  <si>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</si>
  <si>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</si>
  <si>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</si>
  <si>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</si>
  <si>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</si>
  <si>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</si>
  <si>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</si>
  <si>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</si>
  <si>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</si>
  <si>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</si>
  <si>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</si>
  <si>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</si>
  <si>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</si>
  <si>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</si>
  <si>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</si>
  <si>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</si>
  <si>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</si>
  <si>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</si>
  <si>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</si>
  <si>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</si>
  <si>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</si>
  <si>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</si>
  <si>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</si>
  <si>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</si>
  <si>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</si>
  <si>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</si>
  <si>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</si>
  <si>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</si>
  <si>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</si>
  <si>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</si>
  <si>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</si>
  <si>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</si>
  <si>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</si>
  <si>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</si>
  <si>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</si>
  <si>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</si>
  <si>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</si>
  <si>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</si>
  <si>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</si>
  <si>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</si>
  <si>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</si>
  <si>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</si>
  <si>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</si>
  <si>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</si>
  <si>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</si>
  <si>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</si>
  <si>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</si>
  <si>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</si>
  <si>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</si>
  <si>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</si>
  <si>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</si>
  <si>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</si>
  <si>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</si>
  <si>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</si>
  <si>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</si>
  <si>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</si>
  <si>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</si>
  <si>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</si>
  <si>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</si>
  <si>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</si>
  <si>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</si>
  <si>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</si>
  <si>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</si>
  <si>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</si>
  <si>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</si>
  <si>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</si>
  <si>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</si>
  <si>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</si>
  <si>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</si>
  <si>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</si>
  <si>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</si>
  <si>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</si>
  <si>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</si>
  <si>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</si>
  <si>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</si>
  <si>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</si>
  <si>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</si>
  <si>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</si>
  <si>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</si>
  <si>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</si>
  <si>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</si>
  <si>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</si>
  <si>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</si>
  <si>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</si>
  <si>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</si>
  <si>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</si>
  <si>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</si>
  <si>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</si>
  <si>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</si>
  <si>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</si>
  <si>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</si>
  <si>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</si>
  <si>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</si>
  <si>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</si>
  <si>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</si>
  <si>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</si>
  <si>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</si>
  <si>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</si>
  <si>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</si>
  <si>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</si>
  <si>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</si>
  <si>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</si>
  <si>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</si>
  <si>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</si>
  <si>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</si>
  <si>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</si>
  <si>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</si>
  <si>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</si>
  <si>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</si>
  <si>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</si>
  <si>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</si>
  <si>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</si>
  <si>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</si>
  <si>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</si>
  <si>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</si>
  <si>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</si>
  <si>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</si>
  <si>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</si>
  <si>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</si>
  <si>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</si>
  <si>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</si>
  <si>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</si>
  <si>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</si>
  <si>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</si>
  <si>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</si>
  <si>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</si>
  <si>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</si>
  <si>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</si>
  <si>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</si>
  <si>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</si>
  <si>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</si>
  <si>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</si>
  <si>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</si>
  <si>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</si>
  <si>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</si>
  <si>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</si>
  <si>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</si>
  <si>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</si>
  <si>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</si>
  <si>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</si>
  <si>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</si>
  <si>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</si>
  <si>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</si>
  <si>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</si>
  <si>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</si>
  <si>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</si>
  <si>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</si>
  <si>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</si>
  <si>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</si>
  <si>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</si>
  <si>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</si>
  <si>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</si>
  <si>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</si>
  <si>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</si>
  <si>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</si>
  <si>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</si>
  <si>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</si>
  <si>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</si>
  <si>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</si>
  <si>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</si>
  <si>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</si>
  <si>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</si>
  <si>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</si>
  <si>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</si>
  <si>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</si>
  <si>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</si>
  <si>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</si>
  <si>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</si>
  <si>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</si>
  <si>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</si>
  <si>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</si>
  <si>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</si>
  <si>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</si>
  <si>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</si>
  <si>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</si>
  <si>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</si>
  <si>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</si>
  <si>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</si>
  <si>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</si>
  <si>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</si>
  <si>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</si>
  <si>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</si>
  <si>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</si>
  <si>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</si>
  <si>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</si>
  <si>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</si>
  <si>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</si>
  <si>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</si>
  <si>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</si>
  <si>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</si>
  <si>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</si>
  <si>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</si>
  <si>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</si>
  <si>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</si>
  <si>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</si>
  <si>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</si>
  <si>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</si>
  <si>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</si>
  <si>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</si>
  <si>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</si>
  <si>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</si>
  <si>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</si>
  <si>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</si>
  <si>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</si>
  <si>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</si>
  <si>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</si>
  <si>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</si>
  <si>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</si>
  <si>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</si>
  <si>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</si>
  <si>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</si>
  <si>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</si>
  <si>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</si>
  <si>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</si>
  <si>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</si>
  <si>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</si>
  <si>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</si>
  <si>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</si>
  <si>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</si>
  <si>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</si>
  <si>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</si>
  <si>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</si>
  <si>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</si>
  <si>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</si>
  <si>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</si>
  <si>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</si>
  <si>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</si>
  <si>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</si>
  <si>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</si>
  <si>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</si>
  <si>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</si>
  <si>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</si>
  <si>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</si>
  <si>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</si>
  <si>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</si>
  <si>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</si>
  <si>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</si>
  <si>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</si>
  <si>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</si>
  <si>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</si>
  <si>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</si>
  <si>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</si>
  <si>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</si>
  <si>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</si>
  <si>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</si>
  <si>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</si>
  <si>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</si>
  <si>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</si>
  <si>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</si>
  <si>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</si>
  <si>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</si>
  <si>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</si>
  <si>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</si>
  <si>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</si>
  <si>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</si>
  <si>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</si>
  <si>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</si>
  <si>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</si>
  <si>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</si>
  <si>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</si>
  <si>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</si>
  <si>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</si>
  <si>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</si>
  <si>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</si>
  <si>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</si>
  <si>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</si>
  <si>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</si>
  <si>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</si>
  <si>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</si>
  <si>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</si>
  <si>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</si>
  <si>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</si>
  <si>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</si>
  <si>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</si>
  <si>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</si>
  <si>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</si>
  <si>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</si>
  <si>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</si>
  <si>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</si>
  <si>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</si>
  <si>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</si>
  <si>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</si>
  <si>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</si>
  <si>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</si>
  <si>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</si>
  <si>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</si>
  <si>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</si>
  <si>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</si>
  <si>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</si>
  <si>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</si>
  <si>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</si>
  <si>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</si>
  <si>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</si>
  <si>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</si>
  <si>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</si>
  <si>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</si>
  <si>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</si>
  <si>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</si>
  <si>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</si>
  <si>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</si>
  <si>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</si>
  <si>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</si>
  <si>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</si>
  <si>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</si>
  <si>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</si>
  <si>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</si>
  <si>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</si>
  <si>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</si>
  <si>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</si>
  <si>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</si>
  <si>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</si>
  <si>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</si>
  <si>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</si>
  <si>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</si>
  <si>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</si>
  <si>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</si>
  <si>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</si>
  <si>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</si>
  <si>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</si>
  <si>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</si>
  <si>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</si>
  <si>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</si>
  <si>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</si>
  <si>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</si>
  <si>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</si>
  <si>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</si>
  <si>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</si>
  <si>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</si>
  <si>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</si>
  <si>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</si>
  <si>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</si>
  <si>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</si>
  <si>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</si>
  <si>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</si>
  <si>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</si>
  <si>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</si>
  <si>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</si>
  <si>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</si>
  <si>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</si>
  <si>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</si>
  <si>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</si>
  <si>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</si>
  <si>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</si>
  <si>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</si>
  <si>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</si>
  <si>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</si>
  <si>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</si>
  <si>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</si>
  <si>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</si>
  <si>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</si>
  <si>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</si>
  <si>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</si>
  <si>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</si>
  <si>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</si>
  <si>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</si>
  <si>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</si>
  <si>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</si>
  <si>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</si>
  <si>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</si>
  <si>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</si>
  <si>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</si>
  <si>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</si>
  <si>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</si>
  <si>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</si>
  <si>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</si>
  <si>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</si>
  <si>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</si>
  <si>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</si>
  <si>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</si>
  <si>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</si>
  <si>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</si>
  <si>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</si>
  <si>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</si>
  <si>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</si>
  <si>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</si>
  <si>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</si>
  <si>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</si>
  <si>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</si>
  <si>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</si>
  <si>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</si>
  <si>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</si>
  <si>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</si>
  <si>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</si>
  <si>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</si>
  <si>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</si>
  <si>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</si>
  <si>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</si>
  <si>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</si>
  <si>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</si>
  <si>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</si>
  <si>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</si>
  <si>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</si>
  <si>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</si>
  <si>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</si>
  <si>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</si>
  <si>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</si>
  <si>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</si>
  <si>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</si>
  <si>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</si>
  <si>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</si>
  <si>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</si>
  <si>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</si>
  <si>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</si>
  <si>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</si>
  <si>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</si>
  <si>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</si>
  <si>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</si>
  <si>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</si>
  <si>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</si>
  <si>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</si>
  <si>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</si>
  <si>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</si>
  <si>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</si>
  <si>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</si>
  <si>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</si>
  <si>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</si>
  <si>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</si>
  <si>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</si>
  <si>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</si>
  <si>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</si>
  <si>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</si>
  <si>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</si>
  <si>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</si>
  <si>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</si>
  <si>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</si>
  <si>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</si>
  <si>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</si>
  <si>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</si>
  <si>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</si>
  <si>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</si>
  <si>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</si>
  <si>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</si>
  <si>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</si>
  <si>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</si>
  <si>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</si>
  <si>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</si>
  <si>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</si>
  <si>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</si>
  <si>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</si>
  <si>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</si>
  <si>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</si>
  <si>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</si>
  <si>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</si>
  <si>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</si>
  <si>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</si>
  <si>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</si>
  <si>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</si>
  <si>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</si>
  <si>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</si>
  <si>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</si>
  <si>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</si>
  <si>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</si>
  <si>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</si>
  <si>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</si>
  <si>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</si>
  <si>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</si>
  <si>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</si>
  <si>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</si>
  <si>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</si>
  <si>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</si>
  <si>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</si>
  <si>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</si>
  <si>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</si>
  <si>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</si>
  <si>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</si>
  <si>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</si>
  <si>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</si>
  <si>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</si>
  <si>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</si>
  <si>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</si>
  <si>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</si>
  <si>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</si>
  <si>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</si>
  <si>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</si>
  <si>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</si>
  <si>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</si>
  <si>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</si>
  <si>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</si>
  <si>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</si>
  <si>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</si>
  <si>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</si>
  <si>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</si>
  <si>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</si>
  <si>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</si>
  <si>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</si>
  <si>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</si>
  <si>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</si>
  <si>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</si>
  <si>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</si>
  <si>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</si>
  <si>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</si>
  <si>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</si>
  <si>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</si>
  <si>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</si>
  <si>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</si>
  <si>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</si>
  <si>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</si>
  <si>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</si>
  <si>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</si>
  <si>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</si>
  <si>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</si>
  <si>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</si>
  <si>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</si>
  <si>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</si>
  <si>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</si>
  <si>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</si>
  <si>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</si>
  <si>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</si>
  <si>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</si>
  <si>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</si>
  <si>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</si>
  <si>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</si>
  <si>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</si>
  <si>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</si>
  <si>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</si>
  <si>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</si>
  <si>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</si>
  <si>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</si>
  <si>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</si>
  <si>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</si>
  <si>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</si>
  <si>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</si>
  <si>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</si>
  <si>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</si>
  <si>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</si>
  <si>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</si>
  <si>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</si>
  <si>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</si>
  <si>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</si>
  <si>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</si>
  <si>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</si>
  <si>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</si>
  <si>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</si>
  <si>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</si>
  <si>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</si>
  <si>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</si>
  <si>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</si>
  <si>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</si>
  <si>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</si>
  <si>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</si>
  <si>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</si>
  <si>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</si>
  <si>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</si>
  <si>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</si>
  <si>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</si>
  <si>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</si>
  <si>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</si>
  <si>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</si>
  <si>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</si>
  <si>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</si>
  <si>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</si>
  <si>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</si>
  <si>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</si>
  <si>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</si>
  <si>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</si>
  <si>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</si>
  <si>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</si>
  <si>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</si>
  <si>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</si>
  <si>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</si>
  <si>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</si>
  <si>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</si>
  <si>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</si>
  <si>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</si>
  <si>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</si>
  <si>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</si>
  <si>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</si>
  <si>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</si>
  <si>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</si>
  <si>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</si>
  <si>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</si>
  <si>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</si>
  <si>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</si>
  <si>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</si>
  <si>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</si>
  <si>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</si>
  <si>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</si>
  <si>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</si>
  <si>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</si>
  <si>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</si>
  <si>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</si>
  <si>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</si>
  <si>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</si>
  <si>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</si>
  <si>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</si>
  <si>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</si>
  <si>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</si>
  <si>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</si>
  <si>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</si>
  <si>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</si>
  <si>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</si>
  <si>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</si>
  <si>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</si>
  <si>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</si>
  <si>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</si>
  <si>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</si>
  <si>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</si>
  <si>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</si>
  <si>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</si>
  <si>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</si>
  <si>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</si>
  <si>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</si>
  <si>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</si>
  <si>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</si>
  <si>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</si>
  <si>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</si>
  <si>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</si>
  <si>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</si>
  <si>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</si>
  <si>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</si>
  <si>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</si>
  <si>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</si>
  <si>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</si>
  <si>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</si>
  <si>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</si>
  <si>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</si>
  <si>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</si>
  <si>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</si>
  <si>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</si>
  <si>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</si>
  <si>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</si>
  <si>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</si>
  <si>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</si>
  <si>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</si>
  <si>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</si>
  <si>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</si>
  <si>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</si>
  <si>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</si>
  <si>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</si>
  <si>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</si>
  <si>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</si>
  <si>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</si>
  <si>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</si>
  <si>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</si>
  <si>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</si>
  <si>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</si>
  <si>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</si>
  <si>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</si>
  <si>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</si>
  <si>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</si>
  <si>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</si>
  <si>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</si>
  <si>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</si>
  <si>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</si>
  <si>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</si>
  <si>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</si>
  <si>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</si>
  <si>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</si>
  <si>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</si>
  <si>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</si>
  <si>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</si>
  <si>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</si>
  <si>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</si>
  <si>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</si>
  <si>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</si>
  <si>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</si>
  <si>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</si>
  <si>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</si>
  <si>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</si>
  <si>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</si>
  <si>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</si>
  <si>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</si>
  <si>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</si>
  <si>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</si>
  <si>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</si>
  <si>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</si>
  <si>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</si>
  <si>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</si>
  <si>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</si>
  <si>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</si>
  <si>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</si>
  <si>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</si>
  <si>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</si>
  <si>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</si>
  <si>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</si>
  <si>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</si>
  <si>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</si>
  <si>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</si>
  <si>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</si>
  <si>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</si>
  <si>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</si>
  <si>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</si>
  <si>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</si>
  <si>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</si>
  <si>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</si>
  <si>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</si>
  <si>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</si>
  <si>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</si>
  <si>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</si>
  <si>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</si>
  <si>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</si>
  <si>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</si>
  <si>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</si>
  <si>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</si>
  <si>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</si>
  <si>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</si>
  <si>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</si>
  <si>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</si>
  <si>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</si>
  <si>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</si>
  <si>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</si>
  <si>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</si>
  <si>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</si>
  <si>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</si>
  <si>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</si>
  <si>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</si>
  <si>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</si>
  <si>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</si>
  <si>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</si>
  <si>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</si>
  <si>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</si>
  <si>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</si>
  <si>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</si>
  <si>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</si>
  <si>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</si>
  <si>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</si>
  <si>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</si>
  <si>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</si>
  <si>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</si>
  <si>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</si>
  <si>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</si>
  <si>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</si>
  <si>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</si>
  <si>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</si>
  <si>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</si>
  <si>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</si>
  <si>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</si>
  <si>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</si>
  <si>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</si>
  <si>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</si>
  <si>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</si>
  <si>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</si>
  <si>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</si>
  <si>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</si>
  <si>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</si>
  <si>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</si>
  <si>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</si>
  <si>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</si>
  <si>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</si>
  <si>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</si>
  <si>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</si>
  <si>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</si>
  <si>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</si>
  <si>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</si>
  <si>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</si>
  <si>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</si>
  <si>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</si>
  <si>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</si>
  <si>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</si>
  <si>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</si>
  <si>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</si>
  <si>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</si>
  <si>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</si>
  <si>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</si>
  <si>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</si>
  <si>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</si>
  <si>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</si>
  <si>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</si>
  <si>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</si>
  <si>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</si>
  <si>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</si>
  <si>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</si>
  <si>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</si>
  <si>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</si>
  <si>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</si>
  <si>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</si>
  <si>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</si>
  <si>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</si>
  <si>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</si>
  <si>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</si>
  <si>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</si>
  <si>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</si>
  <si>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</si>
  <si>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</si>
  <si>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</si>
  <si>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</si>
  <si>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</si>
  <si>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</si>
  <si>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</si>
  <si>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</si>
  <si>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</si>
  <si>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</si>
  <si>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</si>
  <si>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</si>
  <si>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</si>
  <si>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</si>
  <si>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</si>
  <si>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</si>
  <si>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</si>
  <si>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</si>
  <si>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</si>
  <si>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</si>
  <si>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</si>
  <si>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</si>
  <si>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</si>
  <si>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</si>
  <si>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</si>
  <si>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</si>
  <si>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</si>
  <si>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</si>
  <si>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</si>
  <si>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</si>
  <si>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</si>
  <si>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</si>
  <si>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</si>
  <si>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</si>
  <si>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</si>
  <si>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</si>
  <si>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</si>
  <si>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</si>
  <si>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</si>
  <si>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</si>
  <si>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</si>
  <si>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</si>
  <si>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</si>
  <si>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</si>
  <si>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</si>
  <si>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</si>
  <si>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</si>
  <si>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</si>
  <si>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</si>
  <si>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</si>
  <si>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</si>
  <si>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</si>
  <si>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</si>
  <si>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</si>
  <si>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</si>
  <si>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</si>
  <si>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</si>
  <si>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</si>
  <si>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</si>
  <si>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</si>
  <si>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</si>
  <si>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</si>
  <si>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</si>
  <si>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</si>
  <si>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</si>
  <si>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</si>
  <si>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</si>
  <si>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</si>
  <si>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</si>
  <si>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</si>
  <si>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</si>
  <si>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</si>
  <si>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</si>
  <si>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</si>
  <si>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</si>
  <si>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</si>
  <si>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</si>
  <si>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</si>
  <si>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</si>
  <si>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</si>
  <si>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</si>
  <si>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</si>
  <si>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</si>
  <si>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</si>
  <si>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</si>
  <si>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</si>
  <si>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</si>
  <si>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</si>
  <si>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</si>
  <si>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</si>
  <si>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</si>
  <si>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</si>
  <si>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</si>
  <si>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</si>
  <si>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</si>
  <si>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</si>
  <si>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</si>
  <si>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</si>
  <si>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</si>
  <si>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</si>
  <si>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</si>
  <si>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</si>
  <si>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</si>
  <si>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</si>
  <si>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</si>
  <si>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</si>
  <si>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</si>
  <si>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</si>
  <si>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</si>
  <si>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</si>
  <si>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</si>
  <si>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</si>
  <si>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</si>
  <si>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</si>
  <si>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</si>
  <si>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</si>
  <si>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</si>
  <si>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</si>
  <si>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</si>
  <si>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</si>
  <si>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</si>
  <si>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</si>
  <si>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</si>
  <si>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</si>
  <si>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</si>
  <si>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</si>
  <si>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</si>
  <si>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</si>
  <si>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</si>
  <si>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</si>
  <si>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</si>
  <si>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</si>
  <si>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</si>
  <si>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</si>
  <si>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</si>
  <si>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</si>
  <si>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</si>
  <si>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</si>
  <si>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</si>
  <si>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</si>
  <si>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</si>
  <si>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</si>
  <si>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</si>
  <si>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</si>
  <si>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</si>
  <si>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</si>
  <si>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</si>
  <si>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</si>
  <si>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</si>
  <si>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</si>
  <si>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</si>
  <si>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</si>
  <si>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</si>
  <si>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</si>
  <si>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</si>
  <si>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</si>
  <si>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</si>
  <si>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</si>
  <si>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</si>
  <si>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</si>
  <si>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</si>
  <si>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</si>
  <si>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</si>
  <si>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</si>
  <si>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</si>
  <si>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</si>
  <si>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</si>
  <si>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</si>
  <si>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</si>
  <si>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</si>
  <si>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</si>
  <si>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</si>
  <si>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</si>
  <si>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</si>
  <si>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</si>
  <si>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</si>
  <si>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</si>
  <si>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</si>
  <si>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</si>
  <si>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</si>
  <si>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</si>
  <si>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</si>
  <si>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</si>
  <si>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</si>
  <si>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</si>
  <si>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</si>
  <si>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</si>
  <si>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</si>
  <si>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</si>
  <si>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</si>
  <si>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</si>
  <si>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</si>
  <si>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</si>
  <si>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</si>
  <si>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</si>
  <si>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</si>
  <si>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</si>
  <si>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</si>
  <si>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</si>
  <si>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</si>
  <si>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</si>
  <si>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</si>
  <si>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</si>
  <si>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</si>
  <si>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</si>
  <si>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</si>
  <si>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</si>
  <si>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</si>
  <si>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</si>
  <si>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</si>
  <si>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</si>
  <si>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</si>
  <si>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</si>
  <si>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</si>
  <si>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</si>
  <si>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</si>
  <si>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</si>
  <si>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</si>
  <si>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</si>
  <si>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</si>
  <si>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</si>
  <si>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</si>
  <si>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</si>
  <si>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</si>
  <si>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</si>
  <si>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</si>
  <si>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</si>
  <si>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</si>
  <si>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</si>
  <si>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</si>
  <si>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</si>
  <si>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</si>
  <si>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</si>
  <si>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</si>
  <si>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</si>
  <si>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</si>
  <si>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</si>
  <si>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</si>
  <si>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</si>
  <si>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</si>
  <si>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</si>
  <si>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</si>
  <si>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</si>
  <si>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</si>
  <si>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</si>
  <si>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</si>
  <si>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</si>
  <si>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</si>
  <si>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</si>
  <si>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</si>
  <si>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</si>
  <si>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</si>
  <si>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</si>
  <si>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</si>
  <si>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</si>
  <si>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</si>
  <si>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</si>
  <si>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</si>
  <si>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</si>
  <si>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</si>
  <si>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</si>
  <si>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</si>
  <si>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</si>
  <si>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</si>
  <si>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</si>
  <si>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</si>
  <si>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</si>
  <si>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</si>
  <si>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</si>
  <si>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</si>
  <si>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</si>
  <si>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</si>
  <si>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</si>
  <si>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</si>
  <si>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</si>
  <si>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</si>
  <si>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</si>
  <si>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</si>
  <si>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</si>
  <si>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</si>
  <si>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</si>
  <si>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</si>
  <si>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</si>
  <si>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</si>
  <si>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</si>
  <si>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</si>
  <si>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</si>
  <si>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</si>
  <si>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</si>
  <si>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</si>
  <si>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</si>
  <si>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</si>
  <si>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</si>
  <si>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</si>
  <si>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</si>
  <si>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</si>
  <si>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</si>
  <si>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</si>
  <si>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</si>
  <si>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</si>
  <si>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</si>
  <si>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</si>
  <si>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</si>
  <si>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</si>
  <si>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</si>
  <si>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</si>
  <si>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</si>
  <si>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</si>
  <si>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</si>
  <si>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</si>
  <si>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</si>
  <si>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</si>
  <si>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</si>
  <si>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</si>
  <si>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</si>
  <si>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</si>
  <si>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</si>
  <si>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</si>
  <si>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</si>
  <si>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</si>
  <si>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</si>
  <si>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</si>
  <si>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</si>
  <si>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</si>
  <si>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</si>
  <si>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</si>
  <si>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</si>
  <si>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</si>
  <si>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</si>
  <si>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</si>
  <si>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</si>
  <si>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</si>
  <si>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</si>
  <si>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</si>
  <si>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</si>
  <si>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</si>
  <si>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</si>
  <si>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</si>
  <si>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</si>
  <si>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</si>
  <si>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</si>
  <si>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</si>
  <si>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</si>
  <si>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</si>
  <si>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</si>
  <si>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</si>
  <si>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</si>
  <si>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</si>
  <si>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</si>
  <si>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</si>
  <si>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</si>
  <si>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</si>
  <si>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</si>
  <si>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</si>
  <si>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</si>
  <si>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</si>
  <si>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</si>
  <si>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</si>
  <si>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</si>
  <si>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</si>
  <si>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</si>
  <si>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</si>
  <si>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</si>
  <si>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</si>
  <si>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</si>
  <si>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</si>
  <si>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</si>
  <si>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</si>
  <si>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</si>
  <si>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</si>
  <si>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</si>
  <si>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</si>
  <si>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</si>
  <si>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</si>
  <si>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</si>
  <si>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</si>
  <si>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</si>
  <si>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</si>
  <si>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</si>
  <si>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</si>
  <si>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</si>
  <si>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</si>
  <si>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</si>
  <si>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</si>
  <si>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</si>
  <si>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</si>
  <si>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</si>
  <si>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</si>
  <si>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</si>
  <si>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</si>
  <si>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</si>
  <si>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</si>
  <si>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</si>
  <si>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</si>
  <si>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</si>
  <si>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</si>
  <si>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</si>
  <si>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</si>
  <si>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</si>
  <si>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</si>
  <si>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</si>
  <si>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</si>
  <si>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</si>
  <si>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</si>
  <si>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</si>
  <si>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</si>
  <si>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</si>
  <si>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</si>
  <si>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</si>
  <si>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</si>
  <si>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</si>
  <si>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</si>
  <si>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</si>
  <si>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</si>
  <si>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</si>
  <si>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</si>
  <si>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</si>
  <si>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</si>
  <si>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</si>
  <si>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</si>
  <si>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</si>
  <si>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</si>
  <si>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</si>
  <si>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</si>
  <si>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</si>
  <si>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</si>
  <si>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</si>
  <si>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</si>
  <si>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</si>
  <si>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</si>
  <si>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</si>
  <si>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</si>
  <si>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</si>
  <si>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</si>
  <si>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</si>
  <si>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</si>
  <si>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</si>
  <si>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</si>
  <si>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</si>
  <si>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</si>
  <si>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</si>
  <si>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</si>
  <si>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</si>
  <si>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</si>
  <si>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</si>
  <si>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</si>
  <si>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</si>
  <si>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</si>
  <si>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</si>
  <si>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</si>
  <si>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</si>
  <si>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</si>
  <si>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</si>
  <si>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</si>
  <si>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</si>
  <si>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</si>
  <si>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</si>
  <si>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</si>
  <si>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</si>
  <si>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</si>
  <si>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</si>
  <si>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</si>
  <si>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</si>
  <si>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</si>
  <si>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</si>
  <si>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</si>
  <si>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</si>
  <si>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</si>
  <si>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</si>
  <si>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</si>
  <si>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</si>
  <si>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</si>
  <si>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</si>
  <si>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</si>
  <si>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</si>
  <si>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</si>
  <si>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</si>
  <si>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</si>
  <si>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</si>
  <si>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</si>
  <si>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</si>
  <si>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</si>
  <si>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</si>
  <si>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</si>
  <si>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</si>
  <si>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</si>
  <si>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</si>
  <si>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</si>
  <si>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</si>
  <si>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</si>
  <si>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</si>
  <si>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</si>
  <si>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</si>
  <si>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</si>
  <si>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</si>
  <si>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</si>
  <si>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</si>
  <si>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</si>
  <si>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</si>
  <si>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</si>
  <si>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</si>
  <si>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</si>
  <si>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</si>
  <si>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</si>
  <si>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</si>
  <si>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</si>
  <si>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</si>
  <si>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</si>
  <si>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</si>
  <si>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</si>
  <si>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</si>
  <si>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</si>
  <si>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</si>
  <si>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</si>
  <si>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</si>
  <si>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</si>
  <si>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</si>
  <si>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</si>
  <si>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</si>
  <si>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</si>
  <si>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</si>
  <si>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</si>
  <si>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</si>
  <si>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</si>
  <si>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</si>
  <si>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</si>
  <si>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</si>
  <si>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</si>
  <si>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</si>
  <si>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</si>
  <si>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</si>
  <si>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</si>
  <si>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</si>
  <si>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</si>
  <si>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</si>
  <si>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</si>
  <si>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</si>
  <si>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</si>
  <si>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</si>
  <si>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</si>
  <si>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</si>
  <si>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</si>
  <si>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</si>
  <si>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</si>
  <si>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</si>
  <si>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</si>
  <si>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</si>
  <si>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</si>
  <si>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</si>
  <si>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</si>
  <si>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</si>
  <si>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</si>
  <si>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</si>
  <si>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</si>
  <si>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</si>
  <si>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</si>
  <si>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</si>
  <si>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</si>
  <si>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</si>
  <si>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</si>
  <si>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</si>
  <si>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</si>
  <si>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</si>
  <si>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</si>
  <si>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</si>
  <si>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</si>
  <si>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</si>
  <si>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</si>
  <si>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</si>
  <si>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</si>
  <si>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</si>
  <si>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</si>
  <si>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</si>
  <si>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</si>
  <si>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</si>
  <si>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</si>
  <si>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</si>
  <si>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</si>
  <si>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</si>
  <si>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</si>
  <si>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</si>
  <si>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</si>
  <si>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</si>
  <si>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</si>
  <si>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</si>
  <si>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</si>
  <si>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</si>
  <si>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</si>
  <si>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</si>
  <si>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</si>
  <si>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</si>
  <si>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</si>
  <si>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</si>
  <si>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</si>
  <si>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</si>
  <si>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</si>
  <si>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</si>
  <si>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</si>
  <si>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</si>
  <si>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</si>
  <si>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</si>
  <si>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</si>
  <si>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</si>
  <si>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</si>
  <si>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</si>
  <si>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</si>
  <si>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</si>
  <si>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</si>
  <si>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</si>
  <si>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</si>
  <si>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</si>
  <si>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</si>
  <si>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</si>
  <si>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</si>
  <si>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</si>
  <si>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</si>
  <si>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</si>
  <si>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</si>
  <si>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</si>
  <si>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</si>
  <si>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</si>
  <si>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</si>
  <si>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</si>
  <si>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</si>
  <si>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</si>
  <si>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</si>
  <si>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</si>
  <si>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</si>
  <si>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</si>
  <si>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</si>
  <si>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</si>
  <si>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</si>
  <si>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</si>
  <si>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</si>
  <si>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</si>
  <si>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</si>
  <si>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</si>
  <si>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</si>
  <si>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</si>
  <si>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</si>
  <si>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</si>
  <si>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</si>
  <si>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</si>
  <si>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</si>
  <si>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</si>
  <si>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</si>
  <si>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</si>
  <si>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</si>
  <si>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</si>
  <si>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</si>
  <si>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</si>
  <si>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</si>
  <si>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</si>
  <si>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</si>
  <si>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</si>
  <si>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</si>
  <si>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</si>
  <si>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</si>
  <si>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</si>
  <si>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</si>
  <si>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</si>
  <si>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</si>
  <si>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</si>
  <si>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</si>
  <si>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</si>
  <si>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</si>
  <si>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</si>
  <si>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</si>
  <si>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</si>
  <si>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</si>
  <si>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</si>
  <si>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</si>
  <si>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</si>
  <si>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</si>
  <si>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</si>
  <si>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</si>
  <si>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</si>
  <si>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</si>
  <si>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</si>
  <si>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</si>
  <si>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</si>
  <si>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</si>
  <si>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</si>
  <si>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</si>
  <si>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</si>
  <si>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</si>
  <si>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</si>
  <si>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</si>
  <si>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</si>
  <si>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</si>
  <si>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</si>
  <si>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</si>
  <si>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</si>
  <si>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</si>
  <si>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</si>
  <si>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</si>
  <si>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</si>
  <si>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</si>
  <si>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</si>
  <si>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</si>
  <si>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</si>
  <si>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</si>
  <si>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</si>
  <si>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</si>
  <si>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</si>
  <si>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</si>
  <si>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</si>
  <si>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</si>
  <si>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</si>
  <si>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</si>
  <si>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</si>
  <si>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</si>
  <si>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</si>
  <si>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</si>
  <si>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</si>
  <si>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</si>
  <si>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</si>
  <si>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</si>
  <si>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</si>
  <si>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</si>
  <si>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</si>
  <si>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</si>
  <si>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</si>
  <si>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</si>
  <si>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</si>
  <si>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</si>
  <si>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</si>
  <si>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</si>
  <si>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</si>
  <si>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</si>
  <si>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</si>
  <si>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</si>
  <si>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</si>
  <si>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</si>
  <si>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</si>
  <si>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</si>
  <si>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</si>
  <si>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</si>
  <si>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</si>
  <si>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</si>
  <si>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</si>
  <si>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</si>
  <si>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</si>
  <si>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</si>
  <si>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</si>
  <si>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</si>
  <si>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</si>
  <si>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</si>
  <si>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</si>
  <si>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</si>
  <si>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</si>
  <si>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</si>
  <si>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</si>
  <si>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</si>
  <si>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</si>
  <si>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</si>
  <si>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</si>
  <si>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</si>
  <si>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</si>
  <si>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</si>
  <si>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</si>
  <si>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</si>
  <si>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</si>
  <si>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</si>
  <si>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</si>
  <si>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</si>
  <si>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</si>
  <si>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</si>
  <si>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</si>
  <si>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</si>
  <si>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</si>
  <si>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</si>
  <si>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</si>
  <si>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</si>
  <si>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</si>
  <si>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</si>
  <si>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</si>
  <si>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</si>
  <si>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</si>
  <si>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</si>
  <si>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</si>
  <si>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</si>
  <si>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</si>
  <si>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</si>
  <si>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</si>
  <si>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</si>
  <si>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</si>
  <si>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</si>
  <si>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</si>
  <si>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</si>
  <si>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</si>
  <si>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</si>
  <si>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</si>
  <si>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</si>
  <si>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</si>
  <si>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</si>
  <si>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</si>
  <si>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</si>
  <si>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</si>
  <si>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</si>
  <si>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</si>
  <si>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</si>
  <si>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</si>
  <si>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</si>
  <si>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</si>
  <si>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</si>
  <si>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</si>
  <si>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</si>
  <si>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</si>
  <si>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</si>
  <si>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</si>
  <si>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</si>
  <si>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</si>
  <si>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</si>
  <si>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</si>
  <si>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</si>
  <si>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</si>
  <si>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</si>
  <si>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</si>
  <si>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</si>
  <si>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</si>
  <si>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</si>
  <si>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</si>
  <si>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</si>
  <si>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</si>
  <si>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</si>
  <si>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</si>
  <si>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</si>
  <si>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</si>
  <si>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</si>
  <si>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</si>
  <si>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</si>
  <si>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</si>
  <si>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</si>
  <si>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</si>
  <si>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</si>
  <si>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</si>
  <si>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</si>
  <si>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</si>
  <si>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</si>
  <si>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</si>
  <si>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</si>
  <si>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</si>
  <si>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</si>
  <si>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</si>
  <si>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</si>
  <si>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</si>
  <si>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</si>
  <si>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</si>
  <si>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</si>
  <si>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</si>
  <si>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</si>
  <si>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</si>
  <si>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</si>
  <si>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</si>
  <si>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</si>
  <si>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</si>
  <si>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</si>
  <si>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</si>
  <si>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</si>
  <si>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</si>
  <si>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</si>
  <si>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</si>
  <si>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</si>
  <si>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</si>
  <si>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</si>
  <si>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</si>
  <si>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</si>
  <si>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</si>
  <si>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</si>
  <si>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</si>
  <si>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</si>
  <si>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</si>
  <si>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</si>
  <si>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</si>
  <si>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</si>
  <si>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</si>
  <si>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</si>
  <si>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</si>
  <si>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</si>
  <si>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</si>
  <si>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</si>
  <si>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</si>
  <si>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</si>
  <si>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</si>
  <si>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</si>
  <si>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</si>
  <si>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</si>
  <si>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</si>
  <si>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</si>
  <si>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</si>
  <si>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</si>
  <si>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</si>
  <si>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</si>
  <si>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</si>
  <si>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</si>
  <si>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</si>
  <si>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</si>
  <si>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</si>
  <si>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</si>
  <si>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</si>
  <si>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</si>
  <si>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</si>
  <si>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</si>
  <si>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</si>
  <si>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</si>
  <si>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</si>
  <si>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</si>
  <si>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</si>
  <si>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</si>
  <si>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</si>
  <si>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</si>
  <si>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</si>
  <si>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</si>
  <si>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</si>
  <si>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</si>
  <si>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</si>
  <si>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</si>
  <si>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</si>
  <si>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</si>
  <si>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</si>
  <si>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</si>
  <si>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</si>
  <si>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</si>
  <si>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</si>
  <si>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</si>
  <si>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</si>
  <si>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</si>
  <si>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</si>
  <si>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</si>
  <si>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</si>
  <si>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</si>
  <si>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</si>
  <si>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</si>
  <si>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</si>
  <si>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</si>
  <si>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</si>
  <si>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</si>
  <si>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</si>
  <si>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</si>
  <si>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</si>
  <si>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</si>
  <si>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</si>
  <si>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</si>
  <si>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</si>
  <si>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</si>
  <si>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</si>
  <si>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</si>
  <si>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</si>
  <si>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</si>
  <si>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</si>
  <si>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</si>
  <si>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</si>
  <si>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</si>
  <si>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</si>
  <si>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</si>
  <si>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</si>
  <si>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</si>
  <si>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</si>
  <si>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</si>
  <si>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</si>
  <si>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</si>
  <si>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</si>
  <si>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</si>
  <si>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</si>
  <si>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</si>
  <si>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</si>
  <si>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</si>
  <si>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</si>
  <si>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</si>
  <si>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</si>
  <si>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</si>
  <si>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</si>
  <si>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</si>
  <si>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</si>
  <si>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</si>
  <si>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</si>
  <si>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</si>
  <si>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</si>
  <si>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</si>
  <si>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</si>
  <si>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</si>
  <si>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</si>
  <si>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</si>
  <si>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</si>
  <si>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</si>
  <si>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</si>
  <si>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</si>
  <si>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</si>
  <si>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</si>
  <si>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</si>
  <si>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</si>
  <si>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</si>
  <si>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</si>
  <si>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</si>
  <si>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</si>
  <si>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</si>
  <si>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</si>
  <si>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</si>
  <si>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</si>
  <si>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</si>
  <si>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</si>
  <si>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</si>
  <si>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</si>
  <si>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</si>
  <si>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</si>
  <si>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</si>
  <si>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</si>
  <si>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</si>
  <si>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</si>
  <si>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</si>
  <si>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</si>
  <si>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</si>
  <si>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</si>
  <si>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</si>
  <si>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</si>
  <si>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</si>
  <si>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</si>
  <si>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</si>
  <si>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</si>
  <si>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</si>
  <si>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</si>
  <si>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</si>
  <si>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</si>
  <si>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</si>
  <si>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</si>
  <si>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</si>
  <si>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</si>
  <si>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</si>
  <si>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</si>
  <si>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</si>
  <si>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</si>
  <si>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</si>
  <si>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</si>
  <si>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</si>
  <si>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</si>
  <si>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</si>
  <si>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</si>
  <si>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</si>
  <si>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</si>
  <si>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</si>
  <si>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</si>
  <si>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</si>
  <si>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</si>
  <si>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</si>
  <si>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</si>
  <si>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</si>
  <si>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</si>
  <si>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</si>
  <si>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</si>
  <si>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</si>
  <si>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</si>
  <si>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</si>
  <si>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</si>
  <si>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</si>
  <si>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</si>
  <si>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</si>
  <si>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</si>
  <si>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</si>
  <si>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</si>
  <si>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</si>
  <si>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</si>
  <si>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</si>
  <si>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</si>
  <si>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</si>
  <si>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</si>
  <si>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</si>
  <si>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</si>
  <si>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</si>
  <si>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</si>
  <si>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</si>
  <si>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</si>
  <si>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</si>
  <si>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</si>
  <si>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</si>
  <si>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</si>
  <si>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</si>
  <si>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</si>
  <si>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</si>
  <si>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</si>
  <si>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</si>
  <si>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</si>
  <si>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</si>
  <si>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</si>
  <si>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</si>
  <si>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</si>
  <si>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</si>
  <si>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</si>
  <si>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</si>
  <si>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</si>
  <si>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</si>
  <si>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</si>
  <si>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</si>
  <si>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</si>
  <si>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</si>
  <si>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</si>
  <si>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</si>
  <si>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</si>
  <si>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</si>
  <si>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</si>
  <si>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</si>
  <si>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</si>
  <si>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</si>
  <si>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</si>
  <si>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</si>
  <si>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</si>
  <si>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</si>
  <si>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</si>
  <si>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</si>
  <si>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</si>
  <si>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</si>
  <si>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</si>
  <si>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</si>
  <si>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</si>
  <si>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</si>
  <si>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</si>
  <si>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</si>
  <si>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</si>
  <si>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</si>
  <si>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</si>
  <si>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</si>
  <si>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</si>
  <si>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</si>
  <si>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</si>
  <si>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</si>
  <si>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</si>
  <si>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</si>
  <si>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</si>
  <si>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</si>
  <si>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</si>
  <si>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</si>
  <si>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</si>
  <si>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</si>
  <si>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</si>
  <si>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</si>
  <si>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</si>
  <si>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</si>
  <si>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</si>
  <si>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</si>
  <si>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</si>
  <si>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</si>
  <si>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</si>
  <si>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</si>
  <si>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</si>
  <si>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</si>
  <si>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</si>
  <si>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</si>
  <si>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</si>
  <si>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</si>
  <si>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</si>
  <si>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</si>
  <si>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</si>
  <si>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</si>
  <si>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</si>
  <si>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</si>
  <si>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</si>
  <si>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</si>
  <si>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</si>
  <si>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</si>
  <si>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</si>
  <si>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</si>
  <si>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</si>
  <si>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</si>
  <si>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</si>
  <si>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</si>
  <si>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</si>
  <si>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</si>
  <si>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</si>
  <si>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</si>
  <si>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</si>
  <si>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</si>
  <si>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</si>
  <si>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</si>
  <si>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</si>
  <si>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</si>
  <si>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</si>
  <si>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</si>
  <si>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</si>
  <si>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</si>
  <si>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</si>
  <si>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</si>
  <si>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</si>
  <si>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</si>
  <si>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</si>
  <si>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</si>
  <si>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</si>
  <si>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</si>
  <si>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</si>
  <si>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</si>
  <si>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</si>
  <si>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</si>
  <si>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</si>
  <si>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</si>
  <si>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</si>
  <si>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</si>
  <si>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</si>
  <si>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</si>
  <si>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</si>
  <si>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</si>
  <si>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</si>
  <si>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</si>
  <si>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</si>
  <si>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</si>
  <si>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</si>
  <si>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</si>
  <si>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</si>
  <si>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</si>
  <si>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</si>
  <si>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</si>
  <si>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</si>
  <si>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</si>
  <si>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</si>
  <si>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</si>
  <si>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</si>
  <si>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</si>
  <si>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</si>
  <si>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</si>
  <si>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</si>
  <si>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</si>
  <si>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</si>
  <si>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</si>
  <si>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</si>
  <si>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</si>
  <si>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</si>
  <si>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</si>
  <si>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</si>
  <si>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</si>
  <si>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</si>
  <si>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</si>
  <si>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</si>
  <si>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</si>
  <si>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</si>
  <si>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</si>
  <si>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</si>
  <si>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</si>
  <si>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</si>
  <si>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</si>
  <si>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</si>
  <si>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</si>
  <si>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</si>
  <si>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</si>
  <si>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</si>
  <si>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</si>
  <si>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</si>
  <si>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</si>
  <si>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</si>
  <si>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</si>
  <si>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</si>
  <si>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</si>
  <si>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</si>
  <si>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</si>
  <si>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</si>
  <si>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</si>
  <si>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</si>
  <si>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</si>
  <si>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</si>
  <si>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</si>
  <si>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</si>
  <si>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</si>
  <si>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</si>
  <si>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</si>
  <si>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</si>
  <si>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</si>
  <si>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</si>
  <si>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</si>
  <si>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</si>
  <si>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</si>
  <si>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</si>
  <si>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</si>
  <si>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</si>
  <si>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</si>
  <si>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</si>
  <si>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</si>
  <si>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</si>
  <si>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</si>
  <si>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</si>
  <si>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</si>
  <si>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</si>
  <si>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</si>
  <si>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</si>
  <si>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</si>
  <si>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</si>
  <si>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</si>
  <si>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</si>
  <si>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</si>
  <si>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</si>
  <si>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</si>
  <si>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</si>
  <si>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</si>
  <si>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</si>
  <si>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</si>
  <si>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</si>
  <si>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</si>
  <si>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</si>
  <si>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</si>
  <si>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</si>
  <si>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</si>
  <si>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</si>
  <si>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</si>
  <si>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</si>
  <si>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</si>
  <si>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</si>
  <si>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</si>
  <si>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</si>
  <si>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</si>
  <si>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</si>
  <si>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</si>
  <si>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</si>
  <si>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</si>
  <si>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</si>
  <si>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</si>
  <si>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</si>
  <si>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</si>
  <si>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</si>
  <si>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</si>
  <si>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</si>
  <si>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</si>
  <si>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</si>
  <si>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</si>
  <si>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</si>
  <si>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</si>
  <si>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</si>
  <si>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</si>
  <si>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</si>
  <si>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</si>
  <si>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</si>
  <si>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</si>
  <si>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</si>
  <si>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</si>
  <si>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</si>
  <si>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</si>
  <si>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</si>
  <si>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</si>
  <si>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</si>
  <si>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</si>
  <si>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</si>
  <si>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</si>
  <si>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</si>
  <si>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</si>
  <si>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</si>
  <si>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</si>
  <si>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</si>
  <si>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</si>
  <si>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</si>
  <si>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</si>
  <si>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</si>
  <si>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</si>
  <si>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</si>
  <si>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</si>
  <si>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</si>
  <si>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</si>
  <si>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</si>
  <si>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</si>
  <si>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</si>
  <si>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</si>
  <si>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</si>
  <si>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</si>
  <si>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</si>
  <si>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</si>
  <si>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</si>
  <si>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</si>
  <si>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</si>
  <si>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</si>
  <si>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</si>
  <si>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</si>
  <si>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</si>
  <si>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</si>
  <si>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</si>
  <si>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</si>
  <si>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</si>
  <si>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</si>
  <si>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</si>
  <si>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</si>
  <si>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</si>
  <si>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</si>
  <si>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</si>
  <si>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</si>
  <si>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</si>
  <si>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</si>
  <si>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</si>
  <si>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</si>
  <si>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</si>
  <si>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</si>
  <si>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</si>
  <si>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</si>
  <si>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</si>
  <si>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</si>
  <si>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</si>
  <si>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</si>
  <si>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</si>
  <si>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</si>
  <si>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</si>
  <si>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</si>
  <si>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</si>
  <si>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</si>
  <si>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</si>
  <si>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</si>
  <si>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</si>
  <si>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</si>
  <si>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</si>
  <si>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</si>
  <si>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</si>
  <si>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</si>
  <si>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</si>
  <si>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</si>
  <si>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</si>
  <si>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</si>
  <si>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</si>
  <si>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</si>
  <si>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</si>
  <si>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</si>
  <si>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</si>
  <si>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</si>
  <si>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</si>
  <si>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</si>
  <si>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</si>
  <si>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</si>
  <si>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</si>
  <si>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</si>
  <si>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</si>
  <si>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</si>
  <si>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</si>
  <si>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</si>
  <si>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</si>
  <si>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</si>
  <si>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</si>
  <si>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</si>
  <si>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</si>
  <si>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</si>
  <si>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</si>
  <si>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</si>
  <si>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</si>
  <si>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</si>
  <si>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</si>
  <si>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</si>
  <si>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</si>
  <si>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</si>
  <si>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</si>
  <si>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</si>
  <si>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</si>
  <si>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</si>
  <si>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</si>
  <si>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</si>
  <si>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</si>
  <si>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</si>
  <si>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</si>
  <si>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</si>
  <si>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</si>
  <si>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</si>
  <si>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</si>
  <si>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</si>
  <si>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</si>
  <si>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</si>
  <si>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</si>
  <si>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</si>
  <si>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</si>
  <si>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</si>
  <si>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</si>
  <si>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</si>
  <si>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</si>
  <si>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</si>
  <si>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</si>
  <si>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</si>
  <si>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</si>
  <si>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</si>
  <si>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</si>
  <si>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</si>
  <si>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</si>
  <si>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</si>
  <si>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</si>
  <si>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</si>
  <si>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</si>
  <si>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</si>
  <si>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</si>
  <si>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</si>
  <si>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</si>
  <si>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</si>
  <si>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</si>
  <si>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</si>
  <si>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</si>
  <si>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</si>
  <si>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</si>
  <si>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</si>
  <si>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</si>
  <si>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</si>
  <si>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</si>
  <si>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</si>
  <si>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</si>
  <si>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</si>
  <si>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</si>
  <si>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</si>
  <si>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</si>
  <si>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</si>
  <si>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</si>
  <si>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</si>
  <si>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</si>
  <si>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</si>
  <si>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</si>
  <si>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</si>
  <si>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</si>
  <si>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</si>
  <si>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</si>
  <si>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</si>
  <si>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</si>
  <si>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</si>
  <si>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</si>
  <si>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</si>
  <si>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</si>
  <si>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</si>
  <si>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</si>
  <si>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</si>
  <si>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</si>
  <si>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</si>
  <si>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</si>
  <si>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</si>
  <si>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</si>
  <si>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</si>
  <si>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</si>
  <si>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</si>
  <si>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</si>
  <si>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</si>
  <si>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</si>
  <si>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</si>
  <si>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</si>
  <si>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</si>
  <si>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</si>
  <si>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</si>
  <si>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</si>
  <si>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</si>
  <si>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</si>
  <si>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</si>
  <si>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</si>
  <si>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</si>
  <si>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</si>
  <si>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</si>
  <si>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</si>
  <si>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</si>
  <si>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</si>
  <si>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</si>
  <si>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</si>
  <si>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</si>
  <si>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</si>
  <si>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</si>
  <si>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</si>
  <si>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</si>
  <si>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</si>
  <si>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</si>
  <si>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</si>
  <si>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</si>
  <si>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</si>
  <si>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</si>
  <si>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</si>
  <si>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</si>
  <si>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</si>
  <si>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</si>
  <si>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</si>
  <si>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</si>
  <si>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</si>
  <si>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</si>
  <si>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</si>
  <si>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</si>
  <si>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</si>
  <si>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</si>
  <si>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</si>
  <si>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</si>
  <si>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</si>
  <si>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</si>
  <si>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</si>
  <si>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</si>
  <si>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</si>
  <si>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</si>
  <si>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</si>
  <si>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</si>
  <si>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</si>
  <si>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</si>
  <si>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</si>
  <si>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</si>
  <si>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</si>
  <si>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</si>
  <si>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</si>
  <si>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</si>
  <si>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</si>
  <si>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</si>
  <si>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</si>
  <si>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</si>
  <si>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</si>
  <si>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</si>
  <si>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</si>
  <si>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</si>
  <si>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</si>
  <si>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</si>
  <si>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</si>
  <si>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</si>
  <si>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</si>
  <si>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</si>
  <si>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</si>
  <si>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</si>
  <si>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</si>
  <si>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</si>
  <si>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</si>
  <si>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</si>
  <si>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</si>
  <si>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</si>
  <si>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</si>
  <si>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</si>
  <si>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</si>
  <si>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</si>
  <si>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</si>
  <si>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</si>
  <si>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</si>
  <si>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</si>
  <si>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</si>
  <si>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</si>
  <si>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</si>
  <si>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</si>
  <si>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</si>
  <si>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</si>
  <si>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</si>
  <si>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</si>
  <si>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</si>
  <si>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</si>
  <si>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</si>
  <si>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</si>
  <si>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</si>
  <si>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</si>
  <si>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</si>
  <si>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</si>
  <si>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</si>
  <si>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</si>
  <si>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</si>
  <si>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</si>
  <si>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</si>
  <si>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</si>
  <si>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</si>
  <si>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</si>
  <si>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</si>
  <si>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</si>
  <si>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</si>
  <si>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</si>
  <si>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</si>
  <si>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</si>
  <si>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</si>
  <si>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</si>
  <si>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</si>
  <si>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</si>
  <si>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</si>
  <si>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</si>
  <si>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</si>
  <si>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</si>
  <si>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</si>
  <si>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</si>
  <si>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</si>
  <si>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</si>
  <si>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</si>
  <si>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</si>
  <si>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</si>
  <si>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</si>
  <si>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</si>
  <si>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</si>
  <si>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</si>
  <si>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</si>
  <si>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</si>
  <si>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</si>
  <si>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</si>
  <si>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</si>
  <si>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</si>
  <si>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</si>
  <si>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</si>
  <si>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</si>
  <si>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</si>
  <si>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</si>
  <si>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</si>
  <si>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</si>
  <si>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</si>
  <si>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</si>
  <si>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</si>
  <si>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</si>
  <si>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</si>
  <si>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</si>
  <si>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</si>
  <si>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</si>
  <si>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</si>
  <si>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</si>
  <si>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</si>
  <si>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</si>
  <si>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</si>
  <si>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</si>
  <si>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</si>
  <si>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</si>
  <si>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</si>
  <si>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</si>
  <si>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</si>
  <si>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</si>
  <si>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</si>
  <si>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</si>
  <si>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</si>
  <si>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</si>
  <si>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</si>
  <si>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</si>
  <si>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</si>
  <si>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</si>
  <si>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</si>
  <si>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</si>
  <si>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</si>
  <si>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</si>
  <si>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</si>
  <si>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</si>
  <si>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</si>
  <si>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</si>
  <si>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</si>
  <si>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</si>
  <si>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</si>
  <si>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</si>
  <si>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</si>
  <si>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</si>
  <si>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</si>
  <si>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</si>
  <si>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</si>
  <si>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</si>
  <si>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</si>
  <si>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</si>
  <si>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</si>
  <si>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</si>
  <si>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</si>
  <si>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</si>
  <si>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</si>
  <si>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</si>
  <si>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</si>
  <si>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</si>
  <si>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</si>
  <si>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</si>
  <si>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</si>
  <si>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</si>
  <si>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</si>
  <si>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</si>
  <si>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</si>
  <si>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</si>
  <si>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</si>
  <si>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</si>
  <si>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</si>
  <si>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</si>
  <si>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</si>
  <si>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</si>
  <si>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</si>
  <si>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</si>
  <si>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</si>
  <si>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</si>
  <si>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</si>
  <si>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</si>
  <si>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</si>
  <si>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</si>
  <si>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</si>
  <si>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</si>
  <si>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</si>
  <si>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</si>
  <si>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</si>
  <si>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</si>
  <si>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</si>
  <si>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</si>
  <si>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</si>
  <si>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</si>
  <si>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</si>
  <si>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</si>
  <si>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</si>
  <si>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</si>
  <si>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</si>
  <si>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</si>
  <si>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</si>
  <si>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</si>
  <si>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</si>
  <si>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</si>
  <si>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</si>
  <si>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</si>
  <si>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</si>
  <si>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</si>
  <si>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</si>
  <si>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</si>
  <si>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</si>
  <si>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</si>
  <si>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</si>
  <si>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</si>
  <si>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</si>
  <si>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</si>
  <si>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</si>
  <si>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</si>
  <si>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</si>
  <si>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</si>
  <si>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</si>
  <si>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</si>
  <si>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</si>
  <si>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</si>
  <si>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</si>
  <si>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</si>
  <si>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</si>
  <si>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</si>
  <si>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</si>
  <si>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</si>
  <si>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</si>
  <si>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</si>
  <si>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</si>
  <si>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</si>
  <si>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</si>
  <si>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</si>
  <si>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</si>
  <si>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</si>
  <si>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</si>
  <si>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</si>
  <si>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</si>
  <si>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</si>
  <si>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</si>
  <si>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</si>
  <si>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</si>
  <si>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</si>
  <si>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</si>
  <si>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</si>
  <si>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</si>
  <si>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</si>
  <si>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</si>
  <si>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</si>
  <si>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</si>
  <si>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</si>
  <si>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</si>
  <si>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</si>
  <si>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</si>
  <si>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</si>
  <si>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</si>
  <si>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</si>
  <si>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</si>
  <si>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</si>
  <si>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</si>
  <si>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</si>
  <si>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</si>
  <si>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</si>
  <si>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</si>
  <si>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</si>
  <si>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</si>
  <si>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</si>
  <si>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</si>
  <si>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</si>
  <si>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</si>
  <si>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</si>
  <si>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</si>
  <si>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</si>
  <si>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</si>
  <si>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</si>
  <si>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</si>
  <si>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</si>
  <si>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</si>
  <si>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</si>
  <si>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</si>
  <si>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</si>
  <si>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</si>
  <si>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</si>
  <si>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</si>
  <si>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</si>
  <si>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</si>
  <si>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</si>
  <si>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</si>
  <si>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</si>
  <si>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</si>
  <si>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</si>
  <si>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</si>
  <si>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</si>
  <si>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</si>
  <si>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</si>
  <si>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</si>
  <si>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</si>
  <si>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</si>
  <si>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</si>
  <si>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</si>
  <si>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</si>
  <si>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</si>
  <si>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</si>
  <si>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</si>
  <si>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</si>
  <si>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</si>
  <si>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</si>
  <si>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</si>
  <si>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</si>
  <si>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</si>
  <si>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</si>
  <si>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</si>
  <si>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</si>
  <si>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</si>
  <si>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</si>
  <si>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</si>
  <si>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</si>
  <si>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</si>
  <si>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</si>
  <si>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</si>
  <si>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</si>
  <si>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</si>
  <si>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</si>
  <si>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</si>
  <si>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</si>
  <si>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</si>
  <si>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</si>
  <si>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</si>
  <si>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</si>
  <si>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</si>
  <si>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</si>
  <si>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</si>
  <si>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</si>
  <si>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</si>
  <si>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</si>
  <si>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</si>
  <si>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</si>
  <si>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</si>
  <si>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</si>
  <si>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</si>
  <si>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</si>
  <si>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</si>
  <si>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</si>
  <si>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</si>
  <si>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</si>
  <si>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</si>
  <si>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</si>
  <si>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</si>
  <si>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</si>
  <si>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</si>
  <si>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</si>
  <si>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</si>
  <si>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</si>
  <si>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</si>
  <si>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</si>
  <si>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</si>
  <si>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</si>
  <si>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</si>
  <si>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</si>
  <si>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</si>
  <si>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</si>
  <si>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</si>
  <si>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</si>
  <si>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</si>
  <si>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</si>
  <si>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</si>
  <si>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</si>
  <si>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</si>
  <si>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</si>
  <si>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</si>
  <si>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</si>
  <si>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</si>
  <si>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</si>
  <si>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</si>
  <si>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</si>
  <si>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</si>
  <si>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</si>
  <si>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</si>
  <si>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</si>
  <si>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</si>
  <si>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</si>
  <si>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</si>
  <si>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</si>
  <si>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</si>
  <si>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</si>
  <si>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</si>
  <si>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</si>
  <si>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</si>
  <si>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</si>
  <si>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</si>
  <si>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</si>
  <si>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</si>
  <si>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</si>
  <si>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</si>
  <si>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</si>
  <si>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</si>
  <si>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</si>
  <si>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</si>
  <si>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</si>
  <si>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</si>
  <si>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</si>
  <si>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</si>
  <si>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</si>
  <si>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</si>
  <si>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</si>
  <si>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</si>
  <si>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</si>
  <si>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</si>
  <si>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</si>
  <si>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</si>
  <si>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</si>
  <si>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</si>
  <si>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</si>
  <si>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</si>
  <si>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</si>
  <si>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</si>
  <si>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</si>
  <si>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</si>
  <si>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</si>
  <si>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</si>
  <si>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</si>
  <si>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</si>
  <si>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</si>
  <si>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</si>
  <si>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</si>
  <si>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</si>
  <si>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</si>
  <si>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</si>
  <si>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</si>
  <si>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</si>
  <si>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</si>
  <si>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</si>
  <si>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</si>
  <si>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</si>
  <si>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</si>
  <si>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</si>
  <si>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</si>
  <si>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</si>
  <si>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</si>
  <si>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</si>
  <si>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</si>
  <si>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</si>
  <si>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</si>
  <si>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</si>
  <si>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</si>
  <si>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</si>
  <si>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</si>
  <si>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</si>
  <si>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</si>
  <si>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</si>
  <si>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</si>
  <si>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</si>
  <si>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</si>
  <si>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</si>
  <si>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</si>
  <si>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</si>
  <si>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</si>
  <si>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</si>
  <si>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</si>
  <si>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</si>
  <si>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</si>
  <si>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</si>
  <si>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</si>
  <si>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</si>
  <si>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</si>
  <si>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</si>
  <si>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</si>
  <si>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</si>
  <si>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</si>
  <si>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</si>
  <si>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</si>
  <si>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</si>
  <si>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</si>
  <si>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</si>
  <si>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</si>
  <si>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</si>
  <si>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</si>
  <si>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</si>
  <si>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</si>
  <si>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</si>
  <si>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</si>
  <si>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</si>
  <si>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</si>
  <si>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</si>
  <si>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</si>
  <si>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</si>
  <si>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</si>
  <si>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</si>
  <si>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</si>
  <si>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</si>
  <si>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</si>
  <si>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</si>
  <si>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</si>
  <si>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</si>
  <si>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</si>
  <si>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</si>
  <si>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</si>
  <si>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</si>
  <si>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</si>
  <si>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</si>
  <si>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</si>
  <si>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</si>
  <si>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</si>
  <si>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</si>
  <si>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</si>
  <si>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</si>
  <si>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</si>
  <si>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</si>
  <si>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</si>
  <si>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</si>
  <si>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</si>
  <si>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</si>
  <si>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</si>
  <si>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</si>
  <si>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</si>
  <si>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</si>
  <si>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</si>
  <si>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</si>
  <si>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</si>
  <si>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</si>
  <si>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</si>
  <si>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</si>
  <si>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</si>
  <si>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</si>
  <si>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</si>
  <si>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</si>
  <si>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</si>
  <si>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</si>
  <si>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</si>
  <si>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</si>
  <si>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</si>
  <si>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</si>
  <si>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</si>
  <si>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</si>
  <si>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</si>
  <si>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</si>
  <si>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</si>
  <si>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</si>
  <si>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</si>
  <si>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</si>
  <si>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</si>
  <si>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</si>
  <si>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</si>
  <si>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</si>
  <si>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</si>
  <si>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</si>
  <si>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</si>
  <si>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</si>
  <si>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</si>
  <si>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</si>
  <si>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</si>
  <si>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</si>
  <si>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</si>
  <si>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</si>
  <si>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</si>
  <si>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</si>
  <si>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</si>
  <si>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</si>
  <si>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</si>
  <si>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</si>
  <si>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</si>
  <si>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</si>
  <si>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</si>
  <si>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</si>
  <si>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</si>
  <si>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</si>
  <si>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</si>
  <si>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</si>
  <si>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</si>
  <si>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</si>
  <si>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</si>
  <si>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</si>
  <si>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</si>
  <si>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</si>
  <si>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</si>
  <si>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</si>
  <si>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</si>
  <si>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</si>
  <si>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</si>
  <si>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</si>
  <si>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</si>
  <si>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</si>
  <si>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</si>
  <si>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</si>
  <si>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</si>
  <si>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</si>
  <si>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</si>
  <si>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</si>
  <si>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</si>
  <si>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</si>
  <si>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</si>
  <si>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</si>
  <si>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</si>
  <si>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</si>
  <si>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</si>
  <si>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</si>
  <si>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</si>
  <si>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</si>
  <si>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</si>
  <si>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</si>
  <si>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</si>
  <si>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</si>
  <si>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</si>
  <si>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</si>
  <si>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</si>
  <si>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</si>
  <si>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</si>
  <si>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</si>
  <si>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</si>
  <si>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</si>
  <si>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</si>
  <si>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</si>
  <si>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</si>
  <si>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</si>
  <si>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</si>
  <si>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</si>
  <si>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</si>
  <si>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</si>
  <si>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</si>
  <si>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</si>
  <si>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</si>
  <si>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</si>
  <si>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</si>
  <si>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</si>
  <si>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</si>
  <si>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</si>
  <si>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</si>
  <si>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</si>
  <si>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</si>
  <si>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</si>
  <si>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</si>
  <si>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</si>
  <si>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</si>
  <si>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</si>
  <si>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</si>
  <si>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</si>
  <si>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</si>
  <si>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</si>
  <si>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</si>
  <si>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</si>
  <si>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</si>
  <si>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</si>
  <si>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</si>
  <si>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</si>
  <si>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</si>
  <si>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</si>
  <si>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</si>
  <si>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</si>
  <si>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</si>
  <si>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</si>
  <si>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</si>
  <si>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</si>
  <si>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</si>
  <si>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</si>
  <si>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</si>
  <si>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</si>
  <si>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</si>
  <si>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</si>
  <si>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</si>
  <si>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</si>
  <si>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</si>
  <si>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</si>
  <si>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</si>
  <si>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</si>
  <si>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</si>
  <si>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</si>
  <si>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</si>
  <si>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</si>
  <si>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</si>
  <si>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</si>
  <si>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</si>
  <si>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</si>
  <si>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</si>
  <si>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</si>
  <si>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</si>
  <si>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</si>
  <si>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</si>
  <si>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</si>
  <si>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</si>
  <si>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</si>
  <si>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</si>
  <si>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</si>
  <si>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</si>
  <si>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</si>
  <si>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</si>
  <si>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</si>
  <si>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</si>
  <si>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</si>
  <si>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</si>
  <si>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</si>
  <si>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</si>
  <si>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</si>
  <si>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</si>
  <si>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</si>
  <si>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</si>
  <si>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</si>
  <si>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</si>
  <si>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</si>
  <si>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</si>
  <si>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</si>
  <si>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</si>
  <si>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</si>
  <si>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</si>
  <si>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</si>
  <si>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</si>
  <si>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</si>
  <si>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</si>
  <si>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</si>
  <si>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</si>
  <si>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</si>
  <si>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</si>
  <si>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</si>
  <si>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</si>
  <si>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</si>
  <si>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</si>
  <si>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</si>
  <si>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</si>
  <si>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</si>
  <si>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</si>
  <si>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</si>
  <si>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</si>
  <si>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</si>
  <si>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</si>
  <si>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</si>
  <si>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</si>
  <si>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</si>
  <si>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</si>
  <si>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</si>
  <si>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</si>
  <si>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</si>
  <si>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</si>
  <si>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</si>
  <si>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</si>
  <si>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</si>
  <si>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</si>
  <si>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</si>
  <si>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</si>
  <si>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</si>
  <si>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</si>
  <si>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</si>
  <si>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</si>
  <si>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</si>
  <si>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</si>
  <si>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</si>
  <si>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</si>
  <si>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</si>
  <si>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</si>
  <si>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</si>
  <si>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</si>
  <si>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</si>
  <si>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</si>
  <si>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</si>
  <si>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</si>
  <si>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</si>
  <si>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</si>
  <si>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</si>
  <si>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</si>
  <si>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</si>
  <si>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</si>
  <si>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</si>
  <si>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</si>
  <si>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</si>
  <si>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</si>
  <si>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</si>
  <si>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</si>
  <si>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</si>
  <si>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</si>
  <si>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</si>
  <si>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</si>
  <si>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</si>
  <si>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</si>
  <si>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</si>
  <si>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</si>
  <si>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</si>
  <si>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</si>
  <si>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</si>
  <si>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</si>
  <si>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</si>
  <si>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</si>
  <si>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</si>
  <si>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</si>
  <si>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</si>
  <si>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</si>
  <si>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</si>
  <si>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</si>
  <si>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</si>
  <si>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</si>
  <si>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</si>
  <si>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</si>
  <si>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</si>
  <si>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</si>
  <si>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</si>
  <si>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</si>
  <si>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</si>
  <si>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</si>
  <si>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</si>
  <si>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</si>
  <si>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</si>
  <si>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</si>
  <si>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</si>
  <si>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</si>
  <si>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</si>
  <si>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</si>
  <si>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</si>
  <si>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</si>
  <si>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</si>
  <si>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</si>
  <si>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</si>
  <si>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</si>
  <si>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</si>
  <si>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</si>
  <si>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</si>
  <si>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</si>
  <si>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</si>
  <si>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</si>
  <si>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</si>
  <si>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</si>
  <si>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</si>
  <si>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</si>
  <si>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</si>
  <si>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</si>
  <si>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</si>
  <si>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</si>
  <si>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</si>
  <si>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</si>
  <si>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</si>
  <si>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</si>
  <si>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</si>
  <si>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</si>
  <si>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</si>
  <si>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</si>
  <si>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</si>
  <si>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</si>
  <si>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</si>
  <si>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</si>
  <si>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</si>
  <si>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</si>
  <si>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</si>
  <si>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</si>
  <si>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</si>
  <si>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</si>
  <si>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</si>
  <si>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</si>
  <si>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</si>
  <si>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</si>
  <si>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</si>
  <si>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</si>
  <si>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</si>
  <si>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</si>
  <si>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</si>
  <si>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</si>
  <si>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</si>
  <si>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</si>
  <si>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</si>
  <si>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</si>
  <si>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</si>
  <si>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</si>
  <si>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</si>
  <si>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</si>
  <si>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</si>
  <si>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</si>
  <si>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</si>
  <si>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</si>
  <si>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</si>
  <si>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</si>
  <si>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</si>
  <si>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</si>
  <si>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</si>
  <si>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</si>
  <si>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</si>
  <si>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</si>
  <si>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</si>
  <si>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</si>
  <si>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</si>
  <si>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</si>
  <si>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</si>
  <si>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</si>
  <si>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</si>
  <si>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</si>
  <si>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</si>
  <si>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</si>
  <si>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</si>
  <si>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</si>
  <si>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</si>
  <si>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</si>
  <si>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</si>
  <si>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</si>
  <si>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</si>
  <si>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</si>
  <si>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</si>
  <si>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</si>
  <si>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</si>
  <si>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</si>
  <si>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</si>
  <si>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</si>
  <si>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</si>
  <si>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</si>
  <si>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</si>
  <si>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</si>
  <si>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</si>
  <si>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</si>
  <si>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</si>
  <si>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</si>
  <si>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</si>
  <si>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</si>
  <si>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</si>
  <si>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</si>
  <si>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</si>
  <si>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</si>
  <si>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</si>
  <si>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</si>
  <si>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</si>
  <si>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</si>
  <si>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</si>
  <si>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</si>
  <si>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</si>
  <si>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</si>
  <si>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</si>
  <si>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</si>
  <si>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</si>
  <si>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</si>
  <si>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</si>
  <si>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</si>
  <si>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</si>
  <si>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</si>
  <si>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</si>
  <si>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</si>
  <si>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</si>
  <si>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</si>
  <si>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</si>
  <si>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</si>
  <si>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</si>
  <si>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</si>
  <si>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</si>
  <si>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</si>
  <si>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</si>
  <si>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</si>
  <si>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</si>
  <si>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</si>
  <si>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</si>
  <si>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</si>
  <si>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</si>
  <si>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</si>
  <si>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</si>
  <si>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</si>
  <si>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</si>
  <si>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</si>
  <si>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</si>
  <si>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</si>
  <si>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</si>
  <si>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</si>
  <si>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</si>
  <si>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</si>
  <si>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</si>
  <si>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</si>
  <si>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</si>
  <si>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</si>
  <si>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</si>
  <si>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</si>
  <si>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</si>
  <si>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</si>
  <si>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</si>
  <si>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</si>
  <si>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</si>
  <si>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</si>
  <si>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</si>
  <si>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</si>
  <si>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</si>
  <si>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</si>
  <si>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</si>
  <si>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</si>
  <si>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</si>
  <si>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</si>
  <si>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</si>
  <si>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</si>
  <si>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</si>
  <si>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</si>
  <si>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</si>
  <si>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</si>
  <si>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</si>
  <si>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</si>
  <si>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</si>
  <si>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</si>
  <si>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</si>
  <si>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</si>
  <si>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</si>
  <si>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</si>
  <si>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</si>
  <si>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</si>
  <si>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</si>
  <si>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</si>
  <si>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</si>
  <si>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</si>
  <si>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</si>
  <si>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</si>
  <si>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</si>
  <si>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</si>
  <si>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</si>
  <si>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</si>
  <si>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</si>
  <si>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</si>
  <si>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</si>
  <si>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</si>
  <si>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</si>
  <si>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</si>
  <si>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</si>
  <si>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</si>
  <si>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</si>
  <si>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</si>
  <si>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</si>
  <si>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</si>
  <si>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</si>
  <si>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</si>
  <si>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</si>
  <si>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</si>
  <si>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</si>
  <si>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</si>
  <si>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</si>
  <si>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</si>
  <si>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</si>
  <si>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</si>
  <si>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</si>
  <si>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</si>
  <si>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</si>
  <si>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</si>
  <si>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</si>
  <si>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</si>
  <si>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</si>
  <si>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</si>
  <si>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</si>
  <si>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</si>
  <si>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</si>
  <si>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</si>
  <si>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</si>
  <si>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</si>
  <si>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</si>
  <si>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</si>
  <si>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</si>
  <si>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</si>
  <si>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</si>
  <si>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</si>
  <si>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</si>
  <si>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</si>
  <si>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</si>
  <si>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</si>
  <si>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</si>
  <si>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</si>
  <si>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</si>
  <si>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</si>
  <si>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</si>
  <si>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</si>
  <si>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</si>
  <si>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</si>
  <si>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</si>
  <si>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</si>
  <si>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</si>
  <si>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</si>
  <si>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</si>
  <si>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</si>
  <si>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</si>
  <si>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</si>
  <si>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</si>
  <si>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</si>
  <si>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</si>
  <si>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</si>
  <si>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</si>
  <si>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</si>
  <si>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</si>
  <si>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</si>
  <si>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</si>
  <si>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</si>
  <si>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</si>
  <si>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</si>
  <si>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</si>
  <si>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</si>
  <si>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</si>
  <si>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</si>
  <si>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</si>
  <si>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</si>
  <si>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</si>
  <si>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</si>
  <si>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</si>
  <si>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</si>
  <si>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</si>
  <si>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</si>
  <si>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</si>
  <si>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</si>
  <si>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</si>
  <si>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</si>
  <si>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</si>
  <si>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</si>
  <si>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</si>
  <si>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</si>
  <si>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</si>
  <si>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</si>
  <si>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</si>
  <si>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</si>
  <si>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</si>
  <si>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</si>
  <si>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</si>
  <si>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</si>
  <si>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</si>
  <si>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</si>
  <si>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</si>
  <si>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</si>
  <si>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</si>
  <si>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</si>
  <si>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</si>
  <si>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</si>
  <si>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</si>
  <si>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</si>
  <si>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</si>
  <si>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</si>
  <si>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</si>
  <si>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</si>
  <si>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</si>
  <si>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</si>
  <si>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</si>
  <si>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</si>
  <si>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</si>
  <si>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</si>
  <si>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</si>
  <si>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</si>
  <si>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</si>
  <si>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</si>
  <si>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</si>
  <si>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</si>
  <si>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</si>
  <si>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</si>
  <si>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</si>
  <si>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</si>
  <si>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</si>
  <si>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</si>
  <si>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</si>
  <si>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</si>
  <si>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</si>
  <si>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</si>
  <si>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</si>
  <si>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</si>
  <si>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</si>
  <si>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</si>
  <si>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</si>
  <si>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</si>
  <si>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</si>
  <si>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</si>
  <si>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</si>
  <si>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</si>
  <si>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</si>
  <si>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</si>
  <si>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</si>
  <si>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</si>
  <si>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</si>
  <si>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</si>
  <si>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</si>
  <si>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</si>
  <si>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</si>
  <si>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</si>
  <si>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</si>
  <si>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</si>
  <si>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</si>
  <si>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</si>
  <si>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</si>
  <si>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</si>
  <si>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</si>
  <si>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</si>
  <si>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</si>
  <si>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</si>
  <si>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</si>
  <si>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</si>
  <si>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</si>
  <si>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</si>
  <si>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</si>
  <si>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</si>
  <si>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</si>
  <si>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</si>
  <si>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</si>
  <si>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</si>
  <si>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</si>
  <si>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</si>
  <si>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</si>
  <si>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</si>
  <si>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</si>
  <si>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</si>
  <si>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</si>
  <si>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</si>
  <si>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</si>
  <si>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</si>
  <si>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</si>
  <si>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</si>
  <si>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</si>
  <si>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</si>
  <si>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</si>
  <si>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</si>
  <si>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</si>
  <si>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</si>
  <si>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</si>
  <si>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</si>
  <si>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</si>
  <si>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</si>
  <si>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</si>
  <si>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</si>
  <si>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</si>
  <si>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</si>
  <si>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</si>
  <si>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</si>
  <si>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</si>
  <si>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</si>
  <si>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</si>
  <si>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</si>
  <si>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</si>
  <si>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</si>
  <si>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</si>
  <si>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</si>
  <si>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</si>
  <si>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</si>
  <si>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</si>
  <si>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</si>
  <si>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</si>
  <si>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</si>
  <si>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</si>
  <si>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</si>
  <si>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</si>
  <si>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</si>
  <si>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</si>
  <si>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</si>
  <si>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</si>
  <si>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</si>
  <si>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</si>
  <si>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</si>
  <si>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</si>
  <si>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</si>
  <si>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</si>
  <si>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</si>
  <si>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</si>
  <si>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</si>
  <si>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</si>
  <si>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</si>
  <si>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</si>
  <si>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</si>
  <si>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</si>
  <si>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</si>
  <si>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</si>
  <si>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</si>
  <si>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</si>
  <si>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</si>
  <si>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</si>
  <si>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</si>
  <si>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</si>
  <si>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</si>
  <si>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</si>
  <si>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</si>
  <si>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</si>
  <si>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</si>
  <si>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</si>
  <si>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</si>
  <si>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</si>
  <si>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</si>
  <si>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</si>
  <si>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</si>
  <si>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</si>
  <si>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</si>
  <si>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</si>
  <si>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</si>
  <si>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</si>
  <si>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</si>
  <si>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</si>
  <si>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</si>
  <si>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</si>
  <si>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</si>
  <si>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</si>
  <si>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</si>
  <si>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</si>
  <si>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</si>
  <si>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</si>
  <si>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</si>
  <si>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</si>
  <si>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</si>
  <si>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</si>
  <si>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</si>
  <si>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</si>
  <si>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</si>
  <si>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</si>
  <si>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</si>
  <si>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</si>
  <si>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</si>
  <si>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</si>
  <si>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</si>
  <si>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</si>
  <si>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</si>
  <si>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</si>
  <si>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</si>
  <si>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</si>
  <si>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</si>
  <si>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</si>
  <si>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</si>
  <si>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</si>
  <si>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</si>
  <si>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</si>
  <si>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</si>
  <si>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</si>
  <si>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</si>
  <si>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</si>
  <si>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</si>
  <si>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</si>
  <si>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</si>
  <si>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</si>
  <si>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</si>
  <si>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</si>
  <si>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</si>
  <si>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</si>
  <si>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</si>
  <si>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</si>
  <si>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</si>
  <si>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</si>
  <si>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</si>
  <si>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</si>
  <si>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</si>
  <si>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</si>
  <si>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</si>
  <si>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</si>
  <si>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</si>
  <si>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</si>
  <si>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</si>
  <si>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</si>
  <si>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</si>
  <si>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</si>
  <si>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</si>
  <si>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</si>
  <si>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</si>
  <si>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</si>
  <si>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</si>
  <si>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</si>
  <si>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</si>
  <si>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</si>
  <si>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</si>
  <si>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</si>
  <si>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</si>
  <si>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</si>
  <si>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</si>
  <si>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</si>
  <si>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</si>
  <si>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</si>
  <si>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</si>
  <si>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</si>
  <si>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</si>
  <si>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</si>
  <si>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</si>
  <si>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</si>
  <si>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</si>
  <si>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</si>
  <si>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</si>
  <si>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</si>
  <si>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</si>
  <si>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</si>
  <si>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</si>
  <si>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</si>
  <si>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</si>
  <si>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</si>
  <si>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</si>
  <si>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</si>
  <si>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</si>
  <si>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</si>
  <si>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</si>
  <si>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</si>
  <si>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</si>
  <si>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</si>
  <si>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</si>
  <si>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</si>
  <si>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</si>
  <si>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</si>
  <si>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</si>
  <si>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</si>
  <si>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</si>
  <si>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</si>
  <si>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</si>
  <si>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</si>
  <si>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</si>
  <si>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</si>
  <si>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</si>
  <si>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</si>
  <si>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</si>
  <si>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</si>
  <si>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</si>
  <si>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</si>
  <si>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</si>
  <si>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</si>
  <si>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</si>
  <si>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</si>
  <si>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</si>
  <si>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</si>
  <si>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</si>
  <si>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</si>
  <si>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</si>
  <si>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</si>
  <si>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</si>
  <si>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</si>
  <si>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</si>
  <si>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</si>
  <si>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</si>
  <si>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</si>
  <si>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</si>
  <si>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</si>
  <si>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</si>
  <si>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</si>
  <si>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</si>
  <si>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</si>
  <si>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</si>
  <si>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</si>
  <si>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</si>
  <si>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</si>
  <si>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</si>
  <si>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</si>
  <si>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</si>
  <si>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</si>
  <si>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</si>
  <si>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</si>
  <si>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</si>
  <si>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</si>
  <si>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</si>
  <si>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</si>
  <si>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</si>
  <si>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</si>
  <si>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</si>
  <si>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</si>
  <si>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</si>
  <si>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</si>
  <si>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</si>
  <si>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</si>
  <si>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</si>
  <si>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</si>
  <si>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</si>
  <si>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</si>
  <si>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</si>
  <si>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</si>
  <si>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</si>
  <si>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</si>
  <si>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</si>
  <si>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</si>
  <si>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</si>
  <si>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</si>
  <si>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</si>
  <si>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</si>
  <si>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</si>
  <si>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</si>
  <si>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</si>
  <si>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</si>
  <si>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</si>
  <si>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</si>
  <si>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</si>
  <si>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</si>
  <si>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</si>
  <si>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</si>
  <si>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</si>
  <si>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</si>
  <si>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</si>
  <si>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</si>
  <si>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</si>
  <si>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</si>
  <si>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</si>
  <si>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</si>
  <si>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</si>
  <si>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</si>
  <si>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</si>
  <si>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</si>
  <si>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</si>
  <si>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</si>
  <si>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</si>
  <si>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</si>
  <si>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</si>
  <si>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</si>
  <si>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</si>
  <si>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</si>
  <si>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</si>
  <si>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</si>
  <si>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</si>
  <si>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</si>
  <si>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</si>
  <si>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</si>
  <si>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</si>
  <si>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</si>
  <si>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</si>
  <si>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</si>
  <si>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</si>
  <si>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</si>
  <si>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</si>
  <si>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</si>
  <si>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</si>
  <si>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</si>
  <si>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</si>
  <si>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</si>
  <si>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</si>
  <si>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</si>
  <si>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</si>
  <si>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</si>
  <si>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</si>
  <si>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</si>
  <si>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</si>
  <si>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</si>
  <si>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</si>
  <si>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</si>
  <si>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</si>
  <si>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</si>
  <si>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</si>
  <si>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</si>
  <si>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</si>
  <si>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</si>
  <si>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</si>
  <si>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</si>
  <si>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</si>
  <si>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</si>
  <si>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</si>
  <si>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</si>
  <si>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</si>
  <si>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</si>
  <si>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</si>
  <si>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</si>
  <si>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</si>
  <si>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</si>
  <si>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</si>
  <si>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</si>
  <si>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</si>
  <si>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</si>
  <si>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</si>
  <si>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</si>
  <si>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</si>
  <si>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</si>
  <si>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</si>
  <si>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</si>
  <si>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</si>
  <si>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</si>
  <si>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</si>
  <si>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</si>
  <si>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</si>
  <si>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</si>
  <si>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</si>
  <si>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</si>
  <si>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</si>
  <si>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</si>
  <si>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</si>
  <si>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</si>
  <si>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</si>
  <si>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</si>
  <si>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</si>
  <si>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</si>
  <si>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</si>
  <si>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</si>
  <si>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</si>
  <si>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</si>
  <si>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</si>
  <si>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</si>
  <si>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</si>
  <si>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</si>
  <si>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</si>
  <si>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</si>
  <si>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</si>
  <si>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</si>
  <si>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</si>
  <si>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</si>
  <si>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</si>
  <si>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</si>
  <si>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</si>
  <si>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</si>
  <si>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</si>
  <si>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</si>
  <si>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</si>
  <si>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</si>
  <si>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</si>
  <si>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</si>
  <si>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</si>
  <si>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</si>
  <si>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</si>
  <si>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</si>
  <si>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</si>
  <si>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</si>
  <si>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</si>
  <si>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</si>
  <si>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</si>
  <si>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</si>
  <si>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</si>
  <si>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</si>
  <si>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</si>
  <si>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</si>
  <si>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</si>
  <si>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</si>
  <si>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</si>
  <si>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</si>
  <si>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</si>
  <si>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</si>
  <si>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</si>
  <si>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</si>
  <si>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</si>
  <si>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</si>
  <si>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</si>
  <si>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</si>
  <si>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</si>
  <si>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</si>
  <si>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</si>
  <si>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</si>
  <si>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</si>
  <si>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</si>
  <si>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</si>
  <si>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</si>
  <si>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</si>
  <si>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</si>
  <si>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</si>
  <si>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</si>
  <si>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</si>
  <si>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</si>
  <si>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</si>
  <si>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</si>
  <si>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</si>
  <si>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</si>
  <si>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</si>
  <si>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</si>
  <si>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</si>
  <si>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</si>
  <si>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</si>
  <si>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</si>
  <si>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</si>
  <si>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</si>
  <si>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</si>
  <si>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</si>
  <si>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</si>
  <si>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</si>
  <si>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</si>
  <si>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</si>
  <si>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</si>
  <si>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</si>
  <si>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</si>
  <si>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</si>
  <si>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</si>
  <si>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</si>
  <si>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</si>
  <si>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</si>
  <si>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</si>
  <si>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</si>
  <si>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</si>
  <si>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</si>
  <si>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</si>
  <si>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</si>
  <si>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</si>
  <si>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</si>
  <si>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</si>
  <si>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</si>
  <si>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</si>
  <si>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</si>
  <si>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</si>
  <si>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</si>
  <si>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</si>
  <si>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</si>
  <si>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</si>
  <si>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</si>
  <si>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</si>
  <si>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</si>
  <si>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</si>
  <si>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</si>
  <si>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</si>
  <si>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</si>
  <si>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</si>
  <si>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</si>
  <si>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</si>
  <si>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</si>
  <si>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</si>
  <si>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</si>
  <si>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</si>
  <si>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</si>
  <si>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</si>
  <si>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</si>
  <si>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</si>
  <si>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</si>
  <si>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</si>
  <si>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</si>
  <si>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</si>
  <si>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</si>
  <si>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</si>
  <si>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</si>
  <si>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</si>
  <si>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</si>
  <si>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</si>
  <si>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</si>
  <si>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</si>
  <si>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</si>
  <si>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</si>
  <si>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</si>
  <si>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</si>
  <si>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</si>
  <si>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</si>
  <si>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</si>
  <si>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</si>
  <si>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</si>
  <si>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</si>
  <si>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</si>
  <si>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</si>
  <si>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</si>
  <si>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</si>
  <si>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</si>
  <si>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</si>
  <si>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</si>
  <si>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</si>
  <si>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</si>
  <si>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</si>
  <si>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</si>
  <si>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</si>
  <si>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</si>
  <si>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</si>
  <si>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</si>
  <si>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</si>
  <si>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</si>
  <si>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</si>
  <si>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</si>
  <si>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</si>
  <si>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</si>
  <si>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</si>
  <si>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</si>
  <si>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</si>
  <si>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</si>
  <si>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</si>
  <si>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</si>
  <si>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</si>
  <si>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</si>
  <si>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</si>
  <si>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</si>
  <si>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</si>
  <si>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</si>
  <si>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</si>
  <si>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</si>
  <si>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</si>
  <si>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</si>
  <si>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</si>
  <si>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</si>
  <si>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</si>
  <si>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</si>
  <si>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</si>
  <si>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</si>
  <si>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</si>
  <si>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</si>
  <si>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</si>
  <si>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</si>
  <si>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</si>
  <si>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</si>
  <si>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</si>
  <si>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</si>
  <si>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</si>
  <si>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</si>
  <si>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</si>
  <si>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</si>
  <si>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</si>
  <si>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</si>
  <si>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</si>
  <si>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</si>
  <si>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</si>
  <si>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</si>
  <si>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</si>
  <si>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</si>
  <si>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</si>
  <si>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</si>
  <si>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</si>
  <si>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</si>
  <si>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</si>
  <si>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</si>
  <si>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</si>
  <si>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</si>
  <si>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</si>
  <si>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</si>
  <si>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</si>
  <si>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</si>
  <si>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</si>
  <si>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</si>
  <si>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</si>
  <si>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</si>
  <si>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</si>
  <si>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</si>
  <si>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</si>
  <si>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</si>
  <si>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</si>
  <si>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</si>
  <si>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</si>
  <si>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</si>
  <si>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</si>
  <si>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</si>
  <si>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</si>
  <si>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</si>
  <si>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</si>
  <si>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</si>
  <si>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</si>
  <si>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</si>
  <si>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</si>
  <si>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</si>
  <si>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</si>
  <si>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</si>
  <si>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</si>
  <si>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</si>
  <si>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</si>
  <si>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</si>
  <si>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</si>
  <si>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</si>
  <si>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</si>
  <si>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</si>
  <si>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</si>
  <si>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</si>
  <si>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</si>
  <si>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</si>
  <si>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</si>
  <si>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</si>
  <si>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</si>
  <si>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</si>
  <si>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</si>
  <si>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</si>
  <si>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</si>
  <si>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</si>
  <si>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</si>
  <si>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</si>
  <si>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</si>
  <si>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</si>
  <si>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</si>
  <si>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</si>
  <si>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</si>
  <si>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</si>
  <si>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</si>
  <si>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</si>
  <si>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</si>
  <si>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</si>
  <si>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</si>
  <si>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</si>
  <si>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</si>
  <si>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</si>
  <si>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</si>
  <si>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</si>
  <si>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</si>
  <si>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</si>
  <si>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</si>
  <si>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</si>
  <si>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</si>
  <si>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</si>
  <si>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</si>
  <si>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</si>
  <si>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</si>
  <si>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</si>
  <si>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</si>
  <si>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</si>
  <si>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</si>
  <si>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</si>
  <si>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</si>
  <si>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</si>
  <si>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</si>
  <si>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</si>
  <si>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</si>
  <si>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</si>
  <si>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</si>
  <si>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</si>
  <si>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</si>
  <si>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</si>
  <si>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</si>
  <si>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</si>
  <si>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</si>
  <si>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</si>
  <si>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</si>
  <si>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</si>
  <si>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</si>
  <si>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</si>
  <si>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</si>
  <si>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</si>
  <si>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</si>
  <si>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</si>
  <si>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</si>
  <si>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</si>
  <si>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</si>
  <si>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</si>
  <si>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</si>
  <si>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</si>
  <si>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</si>
  <si>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</si>
  <si>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</si>
  <si>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</si>
  <si>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</si>
  <si>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</si>
  <si>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</si>
  <si>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</si>
  <si>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</si>
  <si>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</si>
  <si>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</si>
  <si>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</si>
  <si>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</si>
  <si>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</si>
  <si>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</si>
  <si>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</si>
  <si>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</si>
  <si>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</si>
  <si>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</si>
  <si>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</si>
  <si>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</si>
  <si>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</si>
  <si>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</si>
  <si>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</si>
  <si>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</si>
  <si>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</si>
  <si>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</si>
  <si>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</si>
  <si>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</si>
  <si>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</si>
  <si>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</si>
  <si>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</si>
  <si>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</si>
  <si>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</si>
  <si>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</si>
  <si>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</si>
  <si>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</si>
  <si>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</si>
  <si>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</si>
  <si>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</si>
  <si>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</si>
  <si>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</si>
  <si>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</si>
  <si>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</si>
  <si>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</si>
  <si>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</si>
  <si>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</si>
  <si>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</si>
  <si>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</si>
  <si>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</si>
  <si>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</si>
  <si>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</si>
  <si>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</si>
  <si>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</si>
  <si>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</si>
  <si>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</si>
  <si>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</si>
  <si>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</si>
  <si>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</si>
  <si>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</si>
  <si>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</si>
  <si>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</si>
  <si>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</si>
  <si>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</si>
  <si>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</si>
  <si>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</si>
  <si>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</si>
  <si>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</si>
  <si>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</si>
  <si>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</si>
  <si>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</si>
  <si>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</si>
  <si>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</si>
  <si>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</si>
  <si>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</si>
  <si>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</si>
  <si>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</si>
  <si>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</si>
  <si>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</si>
  <si>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</si>
  <si>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</si>
  <si>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</si>
  <si>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</si>
  <si>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</si>
  <si>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</si>
  <si>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</si>
  <si>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</si>
  <si>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</si>
  <si>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</si>
  <si>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</si>
  <si>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</si>
  <si>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</si>
  <si>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</si>
  <si>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</si>
  <si>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</si>
  <si>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</si>
  <si>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</si>
  <si>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</si>
  <si>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</si>
  <si>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</si>
  <si>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</si>
  <si>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</si>
  <si>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</si>
  <si>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</si>
  <si>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</si>
  <si>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</si>
  <si>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</si>
  <si>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</si>
  <si>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</si>
  <si>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</si>
  <si>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</si>
  <si>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</si>
  <si>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</si>
  <si>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</si>
  <si>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</si>
  <si>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</si>
  <si>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</si>
  <si>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</si>
  <si>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</si>
  <si>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</si>
  <si>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</si>
  <si>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</si>
  <si>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</si>
  <si>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</si>
  <si>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</si>
  <si>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</si>
  <si>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</si>
  <si>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</si>
  <si>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</si>
  <si>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</si>
  <si>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</si>
  <si>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</si>
  <si>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</si>
  <si>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</si>
  <si>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</si>
  <si>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</si>
  <si>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</si>
  <si>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</si>
  <si>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</si>
  <si>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</si>
  <si>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</si>
  <si>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</si>
  <si>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</si>
  <si>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</si>
  <si>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</si>
  <si>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</si>
  <si>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</si>
  <si>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</si>
  <si>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</si>
  <si>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</si>
  <si>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</si>
  <si>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</si>
  <si>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</si>
  <si>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</si>
  <si>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</si>
  <si>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</si>
  <si>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</si>
  <si>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</si>
  <si>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</si>
  <si>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</si>
  <si>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</si>
  <si>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</si>
  <si>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</si>
  <si>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</si>
  <si>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</si>
  <si>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</si>
  <si>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</si>
  <si>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</si>
  <si>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</si>
  <si>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</si>
  <si>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</si>
  <si>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</si>
  <si>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</si>
  <si>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</si>
  <si>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</si>
  <si>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</si>
  <si>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</si>
  <si>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</si>
  <si>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</si>
  <si>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</si>
  <si>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</si>
  <si>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</si>
  <si>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</si>
  <si>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</si>
  <si>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</si>
  <si>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</si>
  <si>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</si>
  <si>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</si>
  <si>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</si>
  <si>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</si>
  <si>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</si>
  <si>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</si>
  <si>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</si>
  <si>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</si>
  <si>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</si>
  <si>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</si>
  <si>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</si>
  <si>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</si>
  <si>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</si>
  <si>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</si>
  <si>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</si>
  <si>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</si>
  <si>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</si>
  <si>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</si>
  <si>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</si>
  <si>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</si>
  <si>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</si>
  <si>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</si>
  <si>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</si>
  <si>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</si>
  <si>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</si>
  <si>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</si>
  <si>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</si>
  <si>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</si>
  <si>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</si>
  <si>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</si>
  <si>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</si>
  <si>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</si>
  <si>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</si>
  <si>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</si>
  <si>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</si>
  <si>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</si>
  <si>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</si>
  <si>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</si>
  <si>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</si>
  <si>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</si>
  <si>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</si>
  <si>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</si>
  <si>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</si>
  <si>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</si>
  <si>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</si>
  <si>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</si>
  <si>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</si>
  <si>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</si>
  <si>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</si>
  <si>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</si>
  <si>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</si>
  <si>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</si>
  <si>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</si>
  <si>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</si>
  <si>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</si>
  <si>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</si>
  <si>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</si>
  <si>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</si>
  <si>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</si>
  <si>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</si>
  <si>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</si>
  <si>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</si>
  <si>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</si>
  <si>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</si>
  <si>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</si>
  <si>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</si>
  <si>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</si>
  <si>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</si>
  <si>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</si>
  <si>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</si>
  <si>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</si>
  <si>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</si>
  <si>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</si>
  <si>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</si>
  <si>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</si>
  <si>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</si>
  <si>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</si>
  <si>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</si>
  <si>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</si>
  <si>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</si>
  <si>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</si>
  <si>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</si>
  <si>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</si>
  <si>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</si>
  <si>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</si>
  <si>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</si>
  <si>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</si>
  <si>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</si>
  <si>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</si>
  <si>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</si>
  <si>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</si>
  <si>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</si>
  <si>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</si>
  <si>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</si>
  <si>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</si>
  <si>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</si>
  <si>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</si>
  <si>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</si>
  <si>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</si>
  <si>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</si>
  <si>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</si>
  <si>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</si>
  <si>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</si>
  <si>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</si>
  <si>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</si>
  <si>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</si>
  <si>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</si>
  <si>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</si>
  <si>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</si>
  <si>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</si>
  <si>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</si>
  <si>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</si>
  <si>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</si>
  <si>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</si>
  <si>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</si>
  <si>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</si>
  <si>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</si>
  <si>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</si>
  <si>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</si>
  <si>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</si>
  <si>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</si>
  <si>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</si>
  <si>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</si>
  <si>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</si>
  <si>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</si>
  <si>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</si>
  <si>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</si>
  <si>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</si>
  <si>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</si>
  <si>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</si>
  <si>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</si>
  <si>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</si>
  <si>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</si>
  <si>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</si>
  <si>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</si>
  <si>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</si>
  <si>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</si>
  <si>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</si>
  <si>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</si>
  <si>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</si>
  <si>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</si>
  <si>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</si>
  <si>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</si>
  <si>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</si>
  <si>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</si>
  <si>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</si>
  <si>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</si>
  <si>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</si>
  <si>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</si>
  <si>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</si>
  <si>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</si>
  <si>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</si>
  <si>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</si>
  <si>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</si>
  <si>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</si>
  <si>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</si>
  <si>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</si>
  <si>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</si>
  <si>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</si>
  <si>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</si>
  <si>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</si>
  <si>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</si>
  <si>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</si>
  <si>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</si>
  <si>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</si>
  <si>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</si>
  <si>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</si>
  <si>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</si>
  <si>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</si>
  <si>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</si>
  <si>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</si>
  <si>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</si>
  <si>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</si>
  <si>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</si>
  <si>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</si>
  <si>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</si>
  <si>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</si>
  <si>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</si>
  <si>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</si>
  <si>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</si>
  <si>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</si>
  <si>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</si>
  <si>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</si>
  <si>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</si>
  <si>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</si>
  <si>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</si>
  <si>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</si>
  <si>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</si>
  <si>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</si>
  <si>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</si>
  <si>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</si>
  <si>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</si>
  <si>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</si>
  <si>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</si>
  <si>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</si>
  <si>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</si>
  <si>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</si>
  <si>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</si>
  <si>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</si>
  <si>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</si>
  <si>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</si>
  <si>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</si>
  <si>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</si>
  <si>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</si>
  <si>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</si>
  <si>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</si>
  <si>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</si>
  <si>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</si>
  <si>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</si>
  <si>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</si>
  <si>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</si>
  <si>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</si>
  <si>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</si>
  <si>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</si>
  <si>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</si>
  <si>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</si>
  <si>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</si>
  <si>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</si>
  <si>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</si>
  <si>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</si>
  <si>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</si>
  <si>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</si>
  <si>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</si>
  <si>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</si>
  <si>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</si>
  <si>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</si>
  <si>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</si>
  <si>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</si>
  <si>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</si>
  <si>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</si>
  <si>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</si>
  <si>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</si>
  <si>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</si>
  <si>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</si>
  <si>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</si>
  <si>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</si>
  <si>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</si>
  <si>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</si>
  <si>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</si>
  <si>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</si>
  <si>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</si>
  <si>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</si>
  <si>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</si>
  <si>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</si>
  <si>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</si>
  <si>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</si>
  <si>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</si>
  <si>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</si>
  <si>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</si>
  <si>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</si>
  <si>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</si>
  <si>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</si>
  <si>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</si>
  <si>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</si>
  <si>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</si>
  <si>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</si>
  <si>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</si>
  <si>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</si>
  <si>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</si>
  <si>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</si>
  <si>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</si>
  <si>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</si>
  <si>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</si>
  <si>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</si>
  <si>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</si>
  <si>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</si>
  <si>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</si>
  <si>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</si>
  <si>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</si>
  <si>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</si>
  <si>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</si>
  <si>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</si>
  <si>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</si>
  <si>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</si>
  <si>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</si>
  <si>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</si>
  <si>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</si>
  <si>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</si>
  <si>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</si>
  <si>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</si>
  <si>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</si>
  <si>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</si>
  <si>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</si>
  <si>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</si>
  <si>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</si>
  <si>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</si>
  <si>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</si>
  <si>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</si>
  <si>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</si>
  <si>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</si>
  <si>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</si>
  <si>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</si>
  <si>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</si>
  <si>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</si>
  <si>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</si>
  <si>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</si>
  <si>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</si>
  <si>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</si>
  <si>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</si>
  <si>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</si>
  <si>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</si>
  <si>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</si>
  <si>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</si>
  <si>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</si>
  <si>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</si>
  <si>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</si>
  <si>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</si>
  <si>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</si>
  <si>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</si>
  <si>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</si>
  <si>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</si>
  <si>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</si>
  <si>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</si>
  <si>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</si>
  <si>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</si>
  <si>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</si>
  <si>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</si>
  <si>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</si>
  <si>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</si>
  <si>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</si>
  <si>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</si>
  <si>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</si>
  <si>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</si>
  <si>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</si>
  <si>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</si>
  <si>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</si>
  <si>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</si>
  <si>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</si>
  <si>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</si>
  <si>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</si>
  <si>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</si>
  <si>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</si>
  <si>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</si>
  <si>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</si>
  <si>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</si>
  <si>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</si>
  <si>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</si>
  <si>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</si>
  <si>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</si>
  <si>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</si>
  <si>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</si>
  <si>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</si>
  <si>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</si>
  <si>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</si>
  <si>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</si>
  <si>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</si>
  <si>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</si>
  <si>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</si>
  <si>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</si>
  <si>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</si>
  <si>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</si>
  <si>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</si>
  <si>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</si>
  <si>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</si>
  <si>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</si>
  <si>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</si>
  <si>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</si>
  <si>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</si>
  <si>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</si>
  <si>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</si>
  <si>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</si>
  <si>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</si>
  <si>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</si>
  <si>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</si>
  <si>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</si>
  <si>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</si>
  <si>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</si>
  <si>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</si>
  <si>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</si>
  <si>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</si>
  <si>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</si>
  <si>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</si>
  <si>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</si>
  <si>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</si>
  <si>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</si>
  <si>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</si>
  <si>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</si>
  <si>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</si>
  <si>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</si>
  <si>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</si>
  <si>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</si>
  <si>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</si>
  <si>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</si>
  <si>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</si>
  <si>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</si>
  <si>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</si>
  <si>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</si>
  <si>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</si>
  <si>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</si>
  <si>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</si>
  <si>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</si>
  <si>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</si>
  <si>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</si>
  <si>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</si>
  <si>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</si>
  <si>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</si>
  <si>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</si>
  <si>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</si>
  <si>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</si>
  <si>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</si>
  <si>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</si>
  <si>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</si>
  <si>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</si>
  <si>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</si>
  <si>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</si>
  <si>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</si>
  <si>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</si>
  <si>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</si>
  <si>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</si>
  <si>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</si>
  <si>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</si>
  <si>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</si>
  <si>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</si>
  <si>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</si>
  <si>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</si>
  <si>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</si>
  <si>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</si>
  <si>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</si>
  <si>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</si>
  <si>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</si>
  <si>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</si>
  <si>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</si>
  <si>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</si>
  <si>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</si>
  <si>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</si>
  <si>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</si>
  <si>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</si>
  <si>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</si>
  <si>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</si>
  <si>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</si>
  <si>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</si>
  <si>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</si>
  <si>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</si>
  <si>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</si>
  <si>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</si>
  <si>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</si>
  <si>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</si>
  <si>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</si>
  <si>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</si>
  <si>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</si>
  <si>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</si>
  <si>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</si>
  <si>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</si>
  <si>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</si>
  <si>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</si>
  <si>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</si>
  <si>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</si>
  <si>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</si>
  <si>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</si>
  <si>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</si>
  <si>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</si>
  <si>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</si>
  <si>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</si>
  <si>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</si>
  <si>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</si>
  <si>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</si>
  <si>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</si>
  <si>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</si>
  <si>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</si>
  <si>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</si>
  <si>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</si>
  <si>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</si>
  <si>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</si>
  <si>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</si>
  <si>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</si>
  <si>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</si>
  <si>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</si>
  <si>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</si>
  <si>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</si>
  <si>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</si>
  <si>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</si>
  <si>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</si>
  <si>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</si>
  <si>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</si>
  <si>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</si>
  <si>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</si>
  <si>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</si>
  <si>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</si>
  <si>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</si>
  <si>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</si>
  <si>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</si>
  <si>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</si>
  <si>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</si>
  <si>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</si>
  <si>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</si>
  <si>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</si>
  <si>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</si>
  <si>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</si>
  <si>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</si>
  <si>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</si>
  <si>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</si>
  <si>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</si>
  <si>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</si>
  <si>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</si>
  <si>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</si>
  <si>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</si>
  <si>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</si>
  <si>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</si>
  <si>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</si>
  <si>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</si>
  <si>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</si>
  <si>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</si>
  <si>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</si>
  <si>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</si>
  <si>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</si>
  <si>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</si>
  <si>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</si>
  <si>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</si>
  <si>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</si>
  <si>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</si>
  <si>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</si>
  <si>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</si>
  <si>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</si>
  <si>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</si>
  <si>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</si>
  <si>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</si>
  <si>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</si>
  <si>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</si>
  <si>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</si>
  <si>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</si>
  <si>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</si>
  <si>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</si>
  <si>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</si>
  <si>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</si>
  <si>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</si>
  <si>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</si>
  <si>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</si>
  <si>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</si>
  <si>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</si>
  <si>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</si>
  <si>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</si>
  <si>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</si>
  <si>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</si>
  <si>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</si>
  <si>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</si>
  <si>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</si>
  <si>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</si>
  <si>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</si>
  <si>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</si>
  <si>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</si>
  <si>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</si>
  <si>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</si>
  <si>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</si>
  <si>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</si>
  <si>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</si>
  <si>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</si>
  <si>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</si>
  <si>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</si>
  <si>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</si>
  <si>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</si>
  <si>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</si>
  <si>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</si>
  <si>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</si>
  <si>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</si>
  <si>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</si>
  <si>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</si>
  <si>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</si>
  <si>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</si>
  <si>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</si>
  <si>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</si>
  <si>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</si>
  <si>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</si>
  <si>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</si>
  <si>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</si>
  <si>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</si>
  <si>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</si>
  <si>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</si>
  <si>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</si>
  <si>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</si>
  <si>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</si>
  <si>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</si>
  <si>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</si>
  <si>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</si>
  <si>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</si>
  <si>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</si>
  <si>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</si>
  <si>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</si>
  <si>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</si>
  <si>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</si>
  <si>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</si>
  <si>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</si>
  <si>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</si>
  <si>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</si>
  <si>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</si>
  <si>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</si>
  <si>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</si>
  <si>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</si>
  <si>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</si>
  <si>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</si>
  <si>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</si>
  <si>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</si>
  <si>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</si>
  <si>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</si>
  <si>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</si>
  <si>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</si>
  <si>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</si>
  <si>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</si>
  <si>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</si>
  <si>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</si>
  <si>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</si>
  <si>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</si>
  <si>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</si>
  <si>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</si>
  <si>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</si>
  <si>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</si>
  <si>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</si>
  <si>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</si>
  <si>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</si>
  <si>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</si>
  <si>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</si>
  <si>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</si>
  <si>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</si>
  <si>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</si>
  <si>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</si>
  <si>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</si>
  <si>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</si>
  <si>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</si>
  <si>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</si>
  <si>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</si>
  <si>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</si>
  <si>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</si>
  <si>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</si>
  <si>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</si>
  <si>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</si>
  <si>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</si>
  <si>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</si>
  <si>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</si>
  <si>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</si>
  <si>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</si>
  <si>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</si>
  <si>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</si>
  <si>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</si>
  <si>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</si>
  <si>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</si>
  <si>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</si>
  <si>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</si>
  <si>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</si>
  <si>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</si>
  <si>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</si>
  <si>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</si>
  <si>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</si>
  <si>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</si>
  <si>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</si>
  <si>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</si>
  <si>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</si>
  <si>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</si>
  <si>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</si>
  <si>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</si>
  <si>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</si>
  <si>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</si>
  <si>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</si>
  <si>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</si>
  <si>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</si>
  <si>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</si>
  <si>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</si>
  <si>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</si>
  <si>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</si>
  <si>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</si>
  <si>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</si>
  <si>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</si>
  <si>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</si>
  <si>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</si>
  <si>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</si>
  <si>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</si>
  <si>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</si>
  <si>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</si>
  <si>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</si>
  <si>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</si>
  <si>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</si>
  <si>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</si>
  <si>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</si>
  <si>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</si>
  <si>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</si>
  <si>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</si>
  <si>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</si>
  <si>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</si>
  <si>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</si>
  <si>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</si>
  <si>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</si>
  <si>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</si>
  <si>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</si>
  <si>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</si>
  <si>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</si>
  <si>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</si>
  <si>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</si>
  <si>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</si>
  <si>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</si>
  <si>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</si>
  <si>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</si>
  <si>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</si>
  <si>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</si>
  <si>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</si>
  <si>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</si>
  <si>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</si>
  <si>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</si>
  <si>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</si>
  <si>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</si>
  <si>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</si>
  <si>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</si>
  <si>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</si>
  <si>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</si>
  <si>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</si>
  <si>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</si>
  <si>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</si>
  <si>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</si>
  <si>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</si>
  <si>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</si>
  <si>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</si>
  <si>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</si>
  <si>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</si>
  <si>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</si>
  <si>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</si>
  <si>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</si>
  <si>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</si>
  <si>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</si>
  <si>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</si>
  <si>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</si>
  <si>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</si>
  <si>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</si>
  <si>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</si>
  <si>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</si>
  <si>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</si>
  <si>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</si>
  <si>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</si>
  <si>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</si>
  <si>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</si>
  <si>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</si>
  <si>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</si>
  <si>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</si>
  <si>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</si>
  <si>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</si>
  <si>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</si>
  <si>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</si>
  <si>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</si>
  <si>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</si>
  <si>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</si>
  <si>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</si>
  <si>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</si>
  <si>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</si>
  <si>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</si>
  <si>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</si>
  <si>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</si>
  <si>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</si>
  <si>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</si>
  <si>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</si>
  <si>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</si>
  <si>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</si>
  <si>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</si>
  <si>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</si>
  <si>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</si>
  <si>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</si>
  <si>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</si>
  <si>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</si>
  <si>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</si>
  <si>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</si>
  <si>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</si>
  <si>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</si>
  <si>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</si>
  <si>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</si>
  <si>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</si>
  <si>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</si>
  <si>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</si>
  <si>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</si>
  <si>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</si>
  <si>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</si>
  <si>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</si>
  <si>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</si>
  <si>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</si>
  <si>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</si>
  <si>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</si>
  <si>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</si>
  <si>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</si>
  <si>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</si>
  <si>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</si>
  <si>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</si>
  <si>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</si>
  <si>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</si>
  <si>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</si>
  <si>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</si>
  <si>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</si>
  <si>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</si>
  <si>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</si>
  <si>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</si>
  <si>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</si>
  <si>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</si>
  <si>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</si>
  <si>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</si>
  <si>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</si>
  <si>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</si>
  <si>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</si>
  <si>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</si>
  <si>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</si>
  <si>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</si>
  <si>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</si>
  <si>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</si>
  <si>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</si>
  <si>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</si>
  <si>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</si>
  <si>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</si>
  <si>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</si>
  <si>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</si>
  <si>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</si>
  <si>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</si>
  <si>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</si>
  <si>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</si>
  <si>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</si>
  <si>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</si>
  <si>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</si>
  <si>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</si>
  <si>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</si>
  <si>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</si>
  <si>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</si>
  <si>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</si>
  <si>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</si>
  <si>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</si>
  <si>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</si>
  <si>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</si>
  <si>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</si>
  <si>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</si>
  <si>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</si>
  <si>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</si>
  <si>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</si>
  <si>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</si>
  <si>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</si>
  <si>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</si>
  <si>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</si>
  <si>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</si>
  <si>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</si>
  <si>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</si>
  <si>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</si>
  <si>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</si>
  <si>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</si>
  <si>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</si>
  <si>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</si>
  <si>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</si>
  <si>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</si>
  <si>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</si>
  <si>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</si>
  <si>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</si>
  <si>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</si>
  <si>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</si>
  <si>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</si>
  <si>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</si>
  <si>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</si>
  <si>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</si>
  <si>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</si>
  <si>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</si>
  <si>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</si>
  <si>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</si>
  <si>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</si>
  <si>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</si>
  <si>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</si>
  <si>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</si>
  <si>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</si>
  <si>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</si>
  <si>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</si>
  <si>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</si>
  <si>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</si>
  <si>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</si>
  <si>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</si>
  <si>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</si>
  <si>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</si>
  <si>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</si>
  <si>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</si>
  <si>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</si>
  <si>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</si>
  <si>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</si>
  <si>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</si>
  <si>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</si>
  <si>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</si>
  <si>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</si>
  <si>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</si>
  <si>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</si>
  <si>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</si>
  <si>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</si>
  <si>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</si>
  <si>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</si>
  <si>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</si>
  <si>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</si>
  <si>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</si>
  <si>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</si>
  <si>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</si>
  <si>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</si>
  <si>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</si>
  <si>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</si>
  <si>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</si>
  <si>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</si>
  <si>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</si>
  <si>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</si>
  <si>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</si>
  <si>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</si>
  <si>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</si>
  <si>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</si>
  <si>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</si>
  <si>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</si>
  <si>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</si>
  <si>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</si>
  <si>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</si>
  <si>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</si>
  <si>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</si>
  <si>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</si>
  <si>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</si>
  <si>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</si>
  <si>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</si>
  <si>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</si>
  <si>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</si>
  <si>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</si>
  <si>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</si>
  <si>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</si>
  <si>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</si>
  <si>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</si>
  <si>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</si>
  <si>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</si>
  <si>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</si>
  <si>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</si>
  <si>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</si>
  <si>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</si>
  <si>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</si>
  <si>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</si>
  <si>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</si>
  <si>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</si>
  <si>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</si>
  <si>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</si>
  <si>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</si>
  <si>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</si>
  <si>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</si>
  <si>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</si>
  <si>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</si>
  <si>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</si>
  <si>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</si>
  <si>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</si>
  <si>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</si>
  <si>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</si>
  <si>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</si>
  <si>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</si>
  <si>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</si>
  <si>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</si>
  <si>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</si>
  <si>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</si>
  <si>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</si>
  <si>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</si>
  <si>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</si>
  <si>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</si>
  <si>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</si>
  <si>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</si>
  <si>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</si>
  <si>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</si>
  <si>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</si>
  <si>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</si>
  <si>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</si>
  <si>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</si>
  <si>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</si>
  <si>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</si>
  <si>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</si>
  <si>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</si>
  <si>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</si>
  <si>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</si>
  <si>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</si>
  <si>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</si>
  <si>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</si>
  <si>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</si>
  <si>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</si>
  <si>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</si>
  <si>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</si>
  <si>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</si>
  <si>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</si>
  <si>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</si>
  <si>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</si>
  <si>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</si>
  <si>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</si>
  <si>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</si>
  <si>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</si>
  <si>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</si>
  <si>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</si>
  <si>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</si>
  <si>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</si>
  <si>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</si>
  <si>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</si>
  <si>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</si>
  <si>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</si>
  <si>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</si>
  <si>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</si>
  <si>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</si>
  <si>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</si>
  <si>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</si>
  <si>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</si>
  <si>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</si>
  <si>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</si>
  <si>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</si>
  <si>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</si>
  <si>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</si>
  <si>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</si>
  <si>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</si>
  <si>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</si>
  <si>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</si>
  <si>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</si>
  <si>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</si>
  <si>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</si>
  <si>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</si>
  <si>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</si>
  <si>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</si>
  <si>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</si>
  <si>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</si>
  <si>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</si>
  <si>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</si>
  <si>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</si>
  <si>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</si>
  <si>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</si>
  <si>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</si>
  <si>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</si>
  <si>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</si>
  <si>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</si>
  <si>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</si>
  <si>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</si>
  <si>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</si>
  <si>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</si>
  <si>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</si>
  <si>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</si>
  <si>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</si>
  <si>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</si>
  <si>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</si>
  <si>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</si>
  <si>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</si>
  <si>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</si>
  <si>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</si>
  <si>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</si>
  <si>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</si>
  <si>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</si>
  <si>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</si>
  <si>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</si>
  <si>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</si>
  <si>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</si>
  <si>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</si>
  <si>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</si>
  <si>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</si>
  <si>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</si>
  <si>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</si>
  <si>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</si>
  <si>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</si>
  <si>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</si>
  <si>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</si>
  <si>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</si>
  <si>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</si>
  <si>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</si>
  <si>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</si>
  <si>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</si>
  <si>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</si>
  <si>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</si>
  <si>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</si>
  <si>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</si>
  <si>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</si>
  <si>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</si>
  <si>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</si>
  <si>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</si>
  <si>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</si>
  <si>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</si>
  <si>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</si>
  <si>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</si>
  <si>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</si>
  <si>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</si>
  <si>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</si>
  <si>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</si>
  <si>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</si>
  <si>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</si>
  <si>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</si>
  <si>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</si>
  <si>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</si>
  <si>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</si>
  <si>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</si>
  <si>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</si>
  <si>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</si>
  <si>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</si>
  <si>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</si>
  <si>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</si>
  <si>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</si>
  <si>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</si>
  <si>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</si>
  <si>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</si>
  <si>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</si>
  <si>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</si>
  <si>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</si>
  <si>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</si>
  <si>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</si>
  <si>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</si>
  <si>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</si>
  <si>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</si>
  <si>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</si>
  <si>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</si>
  <si>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</si>
  <si>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</si>
  <si>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</si>
  <si>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</si>
  <si>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</si>
  <si>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</si>
  <si>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</si>
  <si>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</si>
  <si>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</si>
  <si>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</si>
  <si>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</si>
  <si>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</si>
  <si>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</si>
  <si>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</si>
  <si>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</si>
  <si>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</si>
  <si>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</si>
  <si>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</si>
  <si>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</si>
  <si>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</si>
  <si>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</si>
  <si>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</si>
  <si>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</si>
  <si>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</si>
  <si>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</si>
  <si>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</si>
  <si>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</si>
  <si>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</si>
  <si>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</si>
  <si>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</si>
  <si>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</si>
  <si>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</si>
  <si>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</si>
  <si>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</si>
  <si>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</si>
  <si>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</si>
  <si>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</si>
  <si>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</si>
  <si>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</si>
  <si>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</si>
  <si>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</si>
  <si>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</si>
  <si>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</si>
  <si>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</si>
  <si>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</si>
  <si>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</si>
  <si>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</si>
  <si>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</si>
  <si>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</si>
  <si>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</si>
  <si>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</si>
  <si>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</si>
  <si>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</si>
  <si>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</si>
  <si>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</si>
  <si>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</si>
  <si>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</si>
  <si>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</si>
  <si>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</si>
  <si>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</si>
  <si>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</si>
  <si>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</si>
  <si>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</si>
  <si>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</si>
  <si>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</si>
  <si>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</si>
  <si>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</si>
  <si>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</si>
  <si>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</si>
  <si>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</si>
  <si>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</si>
  <si>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</si>
  <si>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</si>
  <si>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</si>
  <si>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</si>
  <si>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</si>
  <si>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</si>
  <si>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</si>
  <si>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</si>
  <si>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</si>
  <si>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</si>
  <si>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</si>
  <si>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</si>
  <si>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</si>
  <si>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</si>
  <si>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</si>
  <si>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</si>
  <si>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</si>
  <si>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</si>
  <si>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</si>
  <si>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</si>
  <si>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</si>
  <si>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</si>
  <si>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</si>
  <si>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</si>
  <si>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</si>
  <si>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</si>
  <si>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</si>
  <si>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</si>
  <si>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</si>
  <si>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</si>
  <si>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</si>
  <si>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</si>
  <si>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</si>
  <si>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</si>
  <si>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</si>
  <si>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</si>
  <si>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</si>
  <si>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</si>
  <si>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</si>
  <si>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</si>
  <si>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</si>
  <si>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</si>
  <si>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</si>
  <si>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</si>
  <si>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</si>
  <si>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</si>
  <si>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</si>
  <si>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</si>
  <si>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</si>
  <si>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</si>
  <si>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</si>
  <si>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</si>
  <si>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</si>
  <si>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</si>
  <si>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</si>
  <si>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</si>
  <si>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</si>
  <si>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</si>
  <si>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</si>
  <si>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</si>
  <si>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</si>
  <si>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</si>
  <si>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</si>
  <si>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</si>
  <si>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</si>
  <si>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</si>
  <si>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</si>
  <si>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</si>
  <si>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</si>
  <si>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</si>
  <si>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</si>
  <si>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</si>
  <si>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</si>
  <si>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</si>
  <si>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</si>
  <si>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</si>
  <si>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</si>
  <si>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</si>
  <si>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</si>
  <si>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</si>
  <si>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</si>
  <si>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</si>
  <si>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</si>
  <si>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</si>
  <si>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</si>
  <si>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</si>
  <si>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</si>
  <si>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</si>
  <si>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</si>
  <si>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</si>
  <si>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</si>
  <si>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</si>
  <si>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</si>
  <si>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</si>
  <si>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</si>
  <si>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</si>
  <si>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</si>
  <si>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</si>
  <si>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</si>
  <si>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</si>
  <si>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</si>
  <si>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</si>
  <si>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</si>
  <si>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</si>
  <si>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</si>
  <si>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</si>
  <si>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</si>
  <si>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</si>
  <si>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</si>
  <si>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</si>
  <si>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</si>
  <si>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</si>
  <si>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</si>
  <si>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</si>
  <si>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</si>
  <si>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</si>
  <si>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</si>
  <si>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</si>
  <si>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</si>
  <si>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</si>
  <si>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</si>
  <si>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</si>
  <si>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</si>
  <si>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</si>
  <si>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</si>
  <si>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</si>
  <si>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</si>
  <si>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</si>
  <si>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</si>
  <si>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</si>
  <si>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</si>
  <si>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</si>
  <si>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</si>
  <si>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</si>
  <si>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</si>
  <si>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</si>
  <si>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</si>
  <si>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</si>
  <si>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</si>
  <si>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</si>
  <si>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</si>
  <si>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</si>
  <si>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</si>
  <si>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</si>
  <si>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</si>
  <si>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</si>
  <si>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</si>
  <si>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</si>
  <si>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</si>
  <si>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</si>
  <si>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</si>
  <si>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</si>
  <si>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</si>
  <si>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</si>
  <si>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</si>
  <si>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</si>
  <si>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</si>
  <si>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</si>
  <si>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</si>
  <si>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</si>
  <si>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</si>
  <si>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</si>
  <si>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</si>
  <si>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</si>
  <si>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</si>
  <si>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</si>
  <si>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</si>
  <si>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</si>
  <si>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</si>
  <si>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</si>
  <si>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</si>
  <si>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</si>
  <si>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</si>
  <si>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</si>
  <si>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</si>
  <si>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</si>
  <si>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</si>
  <si>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</si>
  <si>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</si>
  <si>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</si>
  <si>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</si>
  <si>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</si>
  <si>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</si>
  <si>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</si>
  <si>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</si>
  <si>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</si>
  <si>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</si>
  <si>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</si>
  <si>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</si>
  <si>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</si>
  <si>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</si>
  <si>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</si>
  <si>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</si>
  <si>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</si>
  <si>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</si>
  <si>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</si>
  <si>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</si>
  <si>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</si>
  <si>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</si>
  <si>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</si>
  <si>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</si>
  <si>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</si>
  <si>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</si>
  <si>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</si>
  <si>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</si>
  <si>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</si>
  <si>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</si>
  <si>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</si>
  <si>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</si>
  <si>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</si>
  <si>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</si>
  <si>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</si>
  <si>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</si>
  <si>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</si>
  <si>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</si>
  <si>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</si>
  <si>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</si>
  <si>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</si>
  <si>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</si>
  <si>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</si>
  <si>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</si>
  <si>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</si>
  <si>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</si>
  <si>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</si>
  <si>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</si>
  <si>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</si>
  <si>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</si>
  <si>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</si>
  <si>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</si>
  <si>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</si>
  <si>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</si>
  <si>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</si>
  <si>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</si>
  <si>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</si>
  <si>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</si>
  <si>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</si>
  <si>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</si>
  <si>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</si>
  <si>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</si>
  <si>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</si>
  <si>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</si>
  <si>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</si>
  <si>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</si>
  <si>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</si>
  <si>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</si>
  <si>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</si>
  <si>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</si>
  <si>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</si>
  <si>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</si>
  <si>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</si>
  <si>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</si>
  <si>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</si>
  <si>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</si>
  <si>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</si>
  <si>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</si>
  <si>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</si>
  <si>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</si>
  <si>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</si>
  <si>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</si>
  <si>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</si>
  <si>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</si>
  <si>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</si>
  <si>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</si>
  <si>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</si>
  <si>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</si>
  <si>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</si>
  <si>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</si>
  <si>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</si>
  <si>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</si>
  <si>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</si>
  <si>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</si>
  <si>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</si>
  <si>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</si>
  <si>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</si>
  <si>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</si>
  <si>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</si>
  <si>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</si>
  <si>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</si>
  <si>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</si>
  <si>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</si>
  <si>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</si>
  <si>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</si>
  <si>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</si>
  <si>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</si>
  <si>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</si>
  <si>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</si>
  <si>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</si>
  <si>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</si>
  <si>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</si>
  <si>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</si>
  <si>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</si>
  <si>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</si>
  <si>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</si>
  <si>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</si>
  <si>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</si>
  <si>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</si>
  <si>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</si>
  <si>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</si>
  <si>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</si>
  <si>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</si>
  <si>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</si>
  <si>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</si>
  <si>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</si>
  <si>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</si>
  <si>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</si>
  <si>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</si>
  <si>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</si>
  <si>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</si>
  <si>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</si>
  <si>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</si>
  <si>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</si>
  <si>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</si>
  <si>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</si>
  <si>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</si>
  <si>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</si>
  <si>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</si>
  <si>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</si>
  <si>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</si>
  <si>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</si>
  <si>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</si>
  <si>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</si>
  <si>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</si>
  <si>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</si>
  <si>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</si>
  <si>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</si>
  <si>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</si>
  <si>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</si>
  <si>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</si>
  <si>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</si>
  <si>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</si>
  <si>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</si>
  <si>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</si>
  <si>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</si>
  <si>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</si>
  <si>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</si>
  <si>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</si>
  <si>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</si>
  <si>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</si>
  <si>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</si>
  <si>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</si>
  <si>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</si>
  <si>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</si>
  <si>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</si>
  <si>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</si>
  <si>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</si>
  <si>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</si>
  <si>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</si>
  <si>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</si>
  <si>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</si>
  <si>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</si>
  <si>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</si>
  <si>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</si>
  <si>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</si>
  <si>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</si>
  <si>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</si>
  <si>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</si>
  <si>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</si>
  <si>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</si>
  <si>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</si>
  <si>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</si>
  <si>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</si>
  <si>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</si>
  <si>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</si>
  <si>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</si>
  <si>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</si>
  <si>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</si>
  <si>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</si>
  <si>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</si>
  <si>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</si>
  <si>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</si>
  <si>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</si>
  <si>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</si>
  <si>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</si>
  <si>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</si>
  <si>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</si>
  <si>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</si>
  <si>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</si>
  <si>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</si>
  <si>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</si>
  <si>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</si>
  <si>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</si>
  <si>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</si>
  <si>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</si>
  <si>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</si>
  <si>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</si>
  <si>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</si>
  <si>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</si>
  <si>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</si>
  <si>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</si>
  <si>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</si>
  <si>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</si>
  <si>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</si>
  <si>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</si>
  <si>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</si>
  <si>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</si>
  <si>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</si>
  <si>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</si>
  <si>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</si>
  <si>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</si>
  <si>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</si>
  <si>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</si>
  <si>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</si>
  <si>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</si>
  <si>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</si>
  <si>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</si>
  <si>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</si>
  <si>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</si>
  <si>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</si>
  <si>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</si>
  <si>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</si>
  <si>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</si>
  <si>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</si>
  <si>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</si>
  <si>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</si>
  <si>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</si>
  <si>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</si>
  <si>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</si>
  <si>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</si>
  <si>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</si>
  <si>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</si>
  <si>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</si>
  <si>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</si>
  <si>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</si>
  <si>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</si>
  <si>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</si>
  <si>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</si>
  <si>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</si>
  <si>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</si>
  <si>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</si>
  <si>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</si>
  <si>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</si>
  <si>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</si>
  <si>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</si>
  <si>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</si>
  <si>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</si>
  <si>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</si>
  <si>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</si>
  <si>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</si>
  <si>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</si>
  <si>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</si>
  <si>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</si>
  <si>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</si>
  <si>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</si>
  <si>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</si>
  <si>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</si>
  <si>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</si>
  <si>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</si>
  <si>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</si>
  <si>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</si>
  <si>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</si>
  <si>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</si>
  <si>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</si>
  <si>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</si>
  <si>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</si>
  <si>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</si>
  <si>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</si>
  <si>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</si>
  <si>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</si>
  <si>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</si>
  <si>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</si>
  <si>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</si>
  <si>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</si>
  <si>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</si>
  <si>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</si>
  <si>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</si>
  <si>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</si>
  <si>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</si>
  <si>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</si>
  <si>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</si>
  <si>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</si>
  <si>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</si>
  <si>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</si>
  <si>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</si>
  <si>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</si>
  <si>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</si>
  <si>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</si>
  <si>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</si>
  <si>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</si>
  <si>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</si>
  <si>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</si>
  <si>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</si>
  <si>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</si>
  <si>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</si>
  <si>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</si>
  <si>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</si>
  <si>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</si>
  <si>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</si>
  <si>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</si>
  <si>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</si>
  <si>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</si>
  <si>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</si>
  <si>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</si>
  <si>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</si>
  <si>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</si>
  <si>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</si>
  <si>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</si>
  <si>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</si>
  <si>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</si>
  <si>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</si>
  <si>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</si>
  <si>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</si>
  <si>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</si>
  <si>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</si>
  <si>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</si>
  <si>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</si>
  <si>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</si>
  <si>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</si>
  <si>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</si>
  <si>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</si>
  <si>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</si>
  <si>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</si>
  <si>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</si>
  <si>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</si>
  <si>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</si>
  <si>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</si>
  <si>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</si>
  <si>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</si>
  <si>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</si>
  <si>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</si>
  <si>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</si>
  <si>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</si>
  <si>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</si>
  <si>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</si>
  <si>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</si>
  <si>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</si>
  <si>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</si>
  <si>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</si>
  <si>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</si>
  <si>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</si>
  <si>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</si>
  <si>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</si>
  <si>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</si>
  <si>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</si>
  <si>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</si>
  <si>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</si>
  <si>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</si>
  <si>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</si>
  <si>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</si>
  <si>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</si>
  <si>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</si>
  <si>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</si>
  <si>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</si>
  <si>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</si>
  <si>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</si>
  <si>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</si>
  <si>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</si>
  <si>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</si>
  <si>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</si>
  <si>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</si>
  <si>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</si>
  <si>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</si>
  <si>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</si>
  <si>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</si>
  <si>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</si>
  <si>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</si>
  <si>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</si>
  <si>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</si>
  <si>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</si>
  <si>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</si>
  <si>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</si>
  <si>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</si>
  <si>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</si>
  <si>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</si>
  <si>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</si>
  <si>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</si>
  <si>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</si>
  <si>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</si>
  <si>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</si>
  <si>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</si>
  <si>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</si>
  <si>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</si>
  <si>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</si>
  <si>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</si>
  <si>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</si>
  <si>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</si>
  <si>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</si>
  <si>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</si>
  <si>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</si>
  <si>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</si>
  <si>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</si>
  <si>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</si>
  <si>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</si>
  <si>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</si>
  <si>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</si>
  <si>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</si>
  <si>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</si>
  <si>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</si>
  <si>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</si>
  <si>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</si>
  <si>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</si>
  <si>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</si>
  <si>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</si>
  <si>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</si>
  <si>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</si>
  <si>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</si>
  <si>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</si>
  <si>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</si>
  <si>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</si>
  <si>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</si>
  <si>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</si>
  <si>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</si>
  <si>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</si>
  <si>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</si>
  <si>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</si>
  <si>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</si>
  <si>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</si>
  <si>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</si>
  <si>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</si>
  <si>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</si>
  <si>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</si>
  <si>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</si>
  <si>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</si>
  <si>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</si>
  <si>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</si>
  <si>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</si>
  <si>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</si>
  <si>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</si>
  <si>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</si>
  <si>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</si>
  <si>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</si>
  <si>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</si>
  <si>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</si>
  <si>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</si>
  <si>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</si>
  <si>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</si>
  <si>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</si>
  <si>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</si>
  <si>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</si>
  <si>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</si>
  <si>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</si>
  <si>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</si>
  <si>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</si>
  <si>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</si>
  <si>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</si>
  <si>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</si>
  <si>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</si>
  <si>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</si>
  <si>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</si>
  <si>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</si>
  <si>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</si>
  <si>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</si>
  <si>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</si>
  <si>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</si>
  <si>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</si>
  <si>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</si>
  <si>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</si>
  <si>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</si>
  <si>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</si>
  <si>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</si>
  <si>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</si>
  <si>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</si>
  <si>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</si>
  <si>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</si>
  <si>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</si>
  <si>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</si>
  <si>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</si>
  <si>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</si>
  <si>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</si>
  <si>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</si>
  <si>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</si>
  <si>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</si>
  <si>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</si>
  <si>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</si>
  <si>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</si>
  <si>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</si>
  <si>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</si>
  <si>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</si>
  <si>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</si>
  <si>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</si>
  <si>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</si>
  <si>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</si>
  <si>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</si>
  <si>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</si>
  <si>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</si>
  <si>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</si>
  <si>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</si>
  <si>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</si>
  <si>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</si>
  <si>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</si>
  <si>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</si>
  <si>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</si>
  <si>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</si>
  <si>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</si>
  <si>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</si>
  <si>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</si>
  <si>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</si>
  <si>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</si>
  <si>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</si>
  <si>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</si>
  <si>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</si>
  <si>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</si>
  <si>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</si>
  <si>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</si>
  <si>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</si>
  <si>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</si>
  <si>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</si>
  <si>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</si>
  <si>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</si>
  <si>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</si>
  <si>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</si>
  <si>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</si>
  <si>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</si>
  <si>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</si>
  <si>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</si>
  <si>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</si>
  <si>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</si>
  <si>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</si>
  <si>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</si>
  <si>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</si>
  <si>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</si>
  <si>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</si>
  <si>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</si>
  <si>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</si>
  <si>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</si>
  <si>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</si>
  <si>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</si>
  <si>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</si>
  <si>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</si>
  <si>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</si>
  <si>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</si>
  <si>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</si>
  <si>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</si>
  <si>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</si>
  <si>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</si>
  <si>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</si>
  <si>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</si>
  <si>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</si>
  <si>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</si>
  <si>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</si>
  <si>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</si>
  <si>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</si>
  <si>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</si>
  <si>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</si>
  <si>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</si>
  <si>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</si>
  <si>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</si>
  <si>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</si>
  <si>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</si>
  <si>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</si>
  <si>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</si>
  <si>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</si>
  <si>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</si>
  <si>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</si>
  <si>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</si>
  <si>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</si>
  <si>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</si>
  <si>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</si>
  <si>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</si>
  <si>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</si>
  <si>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</si>
  <si>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</si>
  <si>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</si>
  <si>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</si>
  <si>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</si>
  <si>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</si>
  <si>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</si>
  <si>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</si>
  <si>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</si>
  <si>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</si>
  <si>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</si>
  <si>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</si>
  <si>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</si>
  <si>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</si>
  <si>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</si>
  <si>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</si>
  <si>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</si>
  <si>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</si>
  <si>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</si>
  <si>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</si>
  <si>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</si>
  <si>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</si>
  <si>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</si>
  <si>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</si>
  <si>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</si>
  <si>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</si>
  <si>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</si>
  <si>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</si>
  <si>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</si>
  <si>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</si>
  <si>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</si>
  <si>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</si>
  <si>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</si>
  <si>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</si>
  <si>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</si>
  <si>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</si>
  <si>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</si>
  <si>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</si>
  <si>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</si>
  <si>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</si>
  <si>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</si>
  <si>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</si>
  <si>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</si>
  <si>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</si>
  <si>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</si>
  <si>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</si>
  <si>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</si>
  <si>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</si>
  <si>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</si>
  <si>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</si>
  <si>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</si>
  <si>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</si>
  <si>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</si>
  <si>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</si>
  <si>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</si>
  <si>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</si>
  <si>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</si>
  <si>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</si>
  <si>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</si>
  <si>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</si>
  <si>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</si>
  <si>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</si>
  <si>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</si>
  <si>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</si>
  <si>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</si>
  <si>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</si>
  <si>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</si>
  <si>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</si>
  <si>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</si>
  <si>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</si>
  <si>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</si>
  <si>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</si>
  <si>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</si>
  <si>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</si>
  <si>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</si>
  <si>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</si>
  <si>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</si>
  <si>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</si>
  <si>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</si>
  <si>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</si>
  <si>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</si>
  <si>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</si>
  <si>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</si>
  <si>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</si>
  <si>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</si>
  <si>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</si>
  <si>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</si>
  <si>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</si>
  <si>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</si>
  <si>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</si>
  <si>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</si>
  <si>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</si>
  <si>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</si>
  <si>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</si>
  <si>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</si>
  <si>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</si>
  <si>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</si>
  <si>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</si>
  <si>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</si>
  <si>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</si>
  <si>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</si>
  <si>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</si>
  <si>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</si>
  <si>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</si>
  <si>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</si>
  <si>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</si>
  <si>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</si>
  <si>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</si>
  <si>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</si>
  <si>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</si>
  <si>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</si>
  <si>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</si>
  <si>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</si>
  <si>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</si>
  <si>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</si>
  <si>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</si>
  <si>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</si>
  <si>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</si>
  <si>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</si>
  <si>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</si>
  <si>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</si>
  <si>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</si>
  <si>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</si>
  <si>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</si>
  <si>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</si>
  <si>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</si>
  <si>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</si>
  <si>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</si>
  <si>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</si>
  <si>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</si>
  <si>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</si>
  <si>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</si>
  <si>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</si>
  <si>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</si>
  <si>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</si>
  <si>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</si>
  <si>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</si>
  <si>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</si>
  <si>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</si>
  <si>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</si>
  <si>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</si>
  <si>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</si>
  <si>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</si>
  <si>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</si>
  <si>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</si>
  <si>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</si>
  <si>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</si>
  <si>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</si>
  <si>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</si>
  <si>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</si>
  <si>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</si>
  <si>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</si>
  <si>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</si>
  <si>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</si>
  <si>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</si>
  <si>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</si>
  <si>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</si>
  <si>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</si>
  <si>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</si>
  <si>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</si>
  <si>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</si>
  <si>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</si>
  <si>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</si>
  <si>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</si>
  <si>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</si>
  <si>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</si>
  <si>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</si>
  <si>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</si>
  <si>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</si>
  <si>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</si>
  <si>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</si>
  <si>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</si>
  <si>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</si>
  <si>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</si>
  <si>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</si>
  <si>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</si>
  <si>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</si>
  <si>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</si>
  <si>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</si>
  <si>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</si>
  <si>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</si>
  <si>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</si>
  <si>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</si>
  <si>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</si>
  <si>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</si>
  <si>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</si>
  <si>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</si>
  <si>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</si>
  <si>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</si>
  <si>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</si>
  <si>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</si>
  <si>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</si>
  <si>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</si>
  <si>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</si>
  <si>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</si>
  <si>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</si>
  <si>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</si>
  <si>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</si>
  <si>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</si>
  <si>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</si>
  <si>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</si>
  <si>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</si>
  <si>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</si>
  <si>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</si>
  <si>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</si>
  <si>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</si>
  <si>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</si>
  <si>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</si>
  <si>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</si>
  <si>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</si>
  <si>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</si>
  <si>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</si>
  <si>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</si>
  <si>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</si>
  <si>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</si>
  <si>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</si>
  <si>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</si>
  <si>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</si>
  <si>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</si>
  <si>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</si>
  <si>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</si>
  <si>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</si>
  <si>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</si>
  <si>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</si>
  <si>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</si>
  <si>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</si>
  <si>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</si>
  <si>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</si>
  <si>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</si>
  <si>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</si>
  <si>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</si>
  <si>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</si>
  <si>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</si>
  <si>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</si>
  <si>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</si>
  <si>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</si>
  <si>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</si>
  <si>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</si>
  <si>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</si>
  <si>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</si>
  <si>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</si>
  <si>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</si>
  <si>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</si>
  <si>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</si>
  <si>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</si>
  <si>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</si>
  <si>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</si>
  <si>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</si>
  <si>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</si>
  <si>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</si>
  <si>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</si>
  <si>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</si>
  <si>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</si>
  <si>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</si>
  <si>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</si>
  <si>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</si>
  <si>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</si>
  <si>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</si>
  <si>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</si>
  <si>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</si>
  <si>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</si>
  <si>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</si>
  <si>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</si>
  <si>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</si>
  <si>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</si>
  <si>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</si>
  <si>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</si>
  <si>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</si>
  <si>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</si>
  <si>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</si>
  <si>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</si>
  <si>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</si>
  <si>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</si>
  <si>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</si>
  <si>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</si>
  <si>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</si>
  <si>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</si>
  <si>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</si>
  <si>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</si>
  <si>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</si>
  <si>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</si>
  <si>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</si>
  <si>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</si>
  <si>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</si>
  <si>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</si>
  <si>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</si>
  <si>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</si>
  <si>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</si>
  <si>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</si>
  <si>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</si>
  <si>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</si>
  <si>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</si>
  <si>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</si>
  <si>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</si>
  <si>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</si>
  <si>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</si>
  <si>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</si>
  <si>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</si>
  <si>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</si>
  <si>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</si>
  <si>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</si>
  <si>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</si>
  <si>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</si>
  <si>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</si>
  <si>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</si>
  <si>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</si>
  <si>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</si>
  <si>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</si>
  <si>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</si>
  <si>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</si>
  <si>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</si>
  <si>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</si>
  <si>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</si>
  <si>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</si>
  <si>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</si>
  <si>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</si>
  <si>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</si>
  <si>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</si>
  <si>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</si>
  <si>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</si>
  <si>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</si>
  <si>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</si>
  <si>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</si>
  <si>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</si>
  <si>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</si>
  <si>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</si>
  <si>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</si>
  <si>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</si>
  <si>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</si>
  <si>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</si>
  <si>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</si>
  <si>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</si>
  <si>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</si>
  <si>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</si>
  <si>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</si>
  <si>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</si>
  <si>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</si>
  <si>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</si>
  <si>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</si>
  <si>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</si>
  <si>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</si>
  <si>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</si>
  <si>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</si>
  <si>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</si>
  <si>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</si>
  <si>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</si>
  <si>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</si>
  <si>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</si>
  <si>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</si>
  <si>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</si>
  <si>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</si>
  <si>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</si>
  <si>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</si>
  <si>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</si>
  <si>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</si>
  <si>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</si>
  <si>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</si>
  <si>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</si>
  <si>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</si>
  <si>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</si>
  <si>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</si>
  <si>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</si>
  <si>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</si>
  <si>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</si>
  <si>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</si>
  <si>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</si>
  <si>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</si>
  <si>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</si>
  <si>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</si>
  <si>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</si>
  <si>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</si>
  <si>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</si>
  <si>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</si>
  <si>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</si>
  <si>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</si>
  <si>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</si>
  <si>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</si>
  <si>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</si>
  <si>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</si>
  <si>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</si>
  <si>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</si>
  <si>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</si>
  <si>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</si>
  <si>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</si>
  <si>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</si>
  <si>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</si>
  <si>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</si>
  <si>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</si>
  <si>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</si>
  <si>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</si>
  <si>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</si>
  <si>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</si>
  <si>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</si>
  <si>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</si>
  <si>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</si>
  <si>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</si>
  <si>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</si>
  <si>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</si>
  <si>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</si>
  <si>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</si>
  <si>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</si>
  <si>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</si>
  <si>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</si>
  <si>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</si>
  <si>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</si>
  <si>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</si>
  <si>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</si>
  <si>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</si>
  <si>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</si>
  <si>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</si>
  <si>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</si>
  <si>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</si>
  <si>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</si>
  <si>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</si>
  <si>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</si>
  <si>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</si>
  <si>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</si>
  <si>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</si>
  <si>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</si>
  <si>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</si>
  <si>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</si>
  <si>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</si>
  <si>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</si>
  <si>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</si>
  <si>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</si>
  <si>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</si>
  <si>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</si>
  <si>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</si>
  <si>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</si>
  <si>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</si>
  <si>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</si>
  <si>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</si>
  <si>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</si>
  <si>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</si>
  <si>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</si>
  <si>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</si>
  <si>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</si>
  <si>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</si>
  <si>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</si>
  <si>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</si>
  <si>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</si>
  <si>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</si>
  <si>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</si>
  <si>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</si>
  <si>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</si>
  <si>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</si>
  <si>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</si>
  <si>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</si>
  <si>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</si>
  <si>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</si>
  <si>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</si>
  <si>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</si>
  <si>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</si>
  <si>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</si>
  <si>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</si>
  <si>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</si>
  <si>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</si>
  <si>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</si>
  <si>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</si>
  <si>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</si>
  <si>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</si>
  <si>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</si>
  <si>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</si>
  <si>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</si>
  <si>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</si>
  <si>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</si>
  <si>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</si>
  <si>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</si>
  <si>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</si>
  <si>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</si>
  <si>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</si>
  <si>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</si>
  <si>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</si>
  <si>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</si>
  <si>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</si>
  <si>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</si>
  <si>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</si>
  <si>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</si>
  <si>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</si>
  <si>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</si>
  <si>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</si>
  <si>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</si>
  <si>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</si>
  <si>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</si>
  <si>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</si>
  <si>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</si>
  <si>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</si>
  <si>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</si>
  <si>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</si>
  <si>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</si>
  <si>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</si>
  <si>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</si>
  <si>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</si>
  <si>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</si>
  <si>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</si>
  <si>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</si>
  <si>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</si>
  <si>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</si>
  <si>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</si>
  <si>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</si>
  <si>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</si>
  <si>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</si>
  <si>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</si>
  <si>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</si>
  <si>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</si>
  <si>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</si>
  <si>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</si>
  <si>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</si>
  <si>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</si>
  <si>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</si>
  <si>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</si>
  <si>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</si>
  <si>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</si>
  <si>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</si>
  <si>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</si>
  <si>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</si>
  <si>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</si>
  <si>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</si>
  <si>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</si>
  <si>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</si>
  <si>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</si>
  <si>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</si>
  <si>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</si>
  <si>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</si>
  <si>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</si>
  <si>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</si>
  <si>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</si>
  <si>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</si>
  <si>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</si>
  <si>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</si>
  <si>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</si>
  <si>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</si>
  <si>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</si>
  <si>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</si>
  <si>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</si>
  <si>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</si>
  <si>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</si>
  <si>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</si>
  <si>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</si>
  <si>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</si>
  <si>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</si>
  <si>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</si>
  <si>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</si>
  <si>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</si>
  <si>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</si>
  <si>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</si>
  <si>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</si>
  <si>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</si>
  <si>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</si>
  <si>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</si>
  <si>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</si>
  <si>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</si>
  <si>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</si>
  <si>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</si>
  <si>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</si>
  <si>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</si>
  <si>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</si>
  <si>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</si>
  <si>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</si>
  <si>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</si>
  <si>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</si>
  <si>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</si>
  <si>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</si>
  <si>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</si>
  <si>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</si>
  <si>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</si>
  <si>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</si>
  <si>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</si>
  <si>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</si>
  <si>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</si>
  <si>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</si>
  <si>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</si>
  <si>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</si>
  <si>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</si>
  <si>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</si>
  <si>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</si>
  <si>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</si>
  <si>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</si>
  <si>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</si>
  <si>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</si>
  <si>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</si>
  <si>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</si>
  <si>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</si>
  <si>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</si>
  <si>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</si>
  <si>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</si>
  <si>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</si>
  <si>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</si>
  <si>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</si>
  <si>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</si>
  <si>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</si>
  <si>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</si>
  <si>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</si>
  <si>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</si>
  <si>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</si>
  <si>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</si>
  <si>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</si>
  <si>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</si>
  <si>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</si>
  <si>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</si>
  <si>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</si>
  <si>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</si>
  <si>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</si>
  <si>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</si>
  <si>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</si>
  <si>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</si>
  <si>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</si>
  <si>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</si>
  <si>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</si>
  <si>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</si>
  <si>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</si>
  <si>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</si>
  <si>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</si>
  <si>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</si>
  <si>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</si>
  <si>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</si>
  <si>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</si>
  <si>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</si>
  <si>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</si>
  <si>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</si>
  <si>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</si>
  <si>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</si>
  <si>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</si>
  <si>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</si>
  <si>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</si>
  <si>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</si>
  <si>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</si>
  <si>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</si>
  <si>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</si>
  <si>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</si>
  <si>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</si>
  <si>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</si>
  <si>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</si>
  <si>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</si>
  <si>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</si>
  <si>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</si>
  <si>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</si>
  <si>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</si>
  <si>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</si>
  <si>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</si>
  <si>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</si>
  <si>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</si>
  <si>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</si>
  <si>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</si>
  <si>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</si>
  <si>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</si>
  <si>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</si>
  <si>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</si>
  <si>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</si>
  <si>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</si>
  <si>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</si>
  <si>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</si>
  <si>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</si>
  <si>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</si>
  <si>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</si>
  <si>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</si>
  <si>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</si>
  <si>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</si>
  <si>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</si>
  <si>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</si>
  <si>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</si>
  <si>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</si>
  <si>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</si>
  <si>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</si>
  <si>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</si>
  <si>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</si>
  <si>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</si>
  <si>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</si>
  <si>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</si>
  <si>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</si>
  <si>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</si>
  <si>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</si>
  <si>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</si>
  <si>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</si>
  <si>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</si>
  <si>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</si>
  <si>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</si>
  <si>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</si>
  <si>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</si>
  <si>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</si>
  <si>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</si>
  <si>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</si>
  <si>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</si>
  <si>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</si>
  <si>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</si>
  <si>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</si>
  <si>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</si>
  <si>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</si>
  <si>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</si>
  <si>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</si>
  <si>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</si>
  <si>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</si>
  <si>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</si>
  <si>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</si>
  <si>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</si>
  <si>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</si>
  <si>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</si>
  <si>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</si>
  <si>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</si>
  <si>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</si>
  <si>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</si>
  <si>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</si>
  <si>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</si>
  <si>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</si>
  <si>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</si>
  <si>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</si>
  <si>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</si>
  <si>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</si>
  <si>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</si>
  <si>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</si>
  <si>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</si>
  <si>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</si>
  <si>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</si>
  <si>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</si>
  <si>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</si>
  <si>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</si>
  <si>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</si>
  <si>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</si>
  <si>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</si>
  <si>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</si>
  <si>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</si>
  <si>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</si>
  <si>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</si>
  <si>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</si>
  <si>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</si>
  <si>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</si>
  <si>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</si>
  <si>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</si>
  <si>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</si>
  <si>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</si>
  <si>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</si>
  <si>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</si>
  <si>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</si>
  <si>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</si>
  <si>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</si>
  <si>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</si>
  <si>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</si>
  <si>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</si>
  <si>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</si>
  <si>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</si>
  <si>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</si>
  <si>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</si>
  <si>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</si>
  <si>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</si>
  <si>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</si>
  <si>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</si>
  <si>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</si>
  <si>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</si>
  <si>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</si>
  <si>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</si>
  <si>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</si>
  <si>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</si>
  <si>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</si>
  <si>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</si>
  <si>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</si>
  <si>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</si>
  <si>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</si>
  <si>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</si>
  <si>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</si>
  <si>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</si>
  <si>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</si>
  <si>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</si>
  <si>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</si>
  <si>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</si>
  <si>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</si>
  <si>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</si>
  <si>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</si>
  <si>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</si>
  <si>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</si>
  <si>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</si>
  <si>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</si>
  <si>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</si>
  <si>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</si>
  <si>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</si>
  <si>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</si>
  <si>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</si>
  <si>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</si>
  <si>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</si>
  <si>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</si>
  <si>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</si>
  <si>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</si>
  <si>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</si>
  <si>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</si>
  <si>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</si>
  <si>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</si>
  <si>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</si>
  <si>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</si>
  <si>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</si>
  <si>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</si>
  <si>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</si>
  <si>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</si>
  <si>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</si>
  <si>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</si>
  <si>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</si>
  <si>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</si>
  <si>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</si>
  <si>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</si>
  <si>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</si>
  <si>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</si>
  <si>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</si>
  <si>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</si>
  <si>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</si>
  <si>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</si>
  <si>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</si>
  <si>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</si>
  <si>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</si>
  <si>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</si>
  <si>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</si>
  <si>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</si>
  <si>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</si>
  <si>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</si>
  <si>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</si>
  <si>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</si>
  <si>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</si>
  <si>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</si>
  <si>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</si>
  <si>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</si>
  <si>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</si>
  <si>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</si>
  <si>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</si>
  <si>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</si>
  <si>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</si>
  <si>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</si>
  <si>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</si>
  <si>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</si>
  <si>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</si>
  <si>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</si>
  <si>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</si>
  <si>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</si>
  <si>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</si>
  <si>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</si>
  <si>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</si>
  <si>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</si>
  <si>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</si>
  <si>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</si>
  <si>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</si>
  <si>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</si>
  <si>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</si>
  <si>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</si>
  <si>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</si>
  <si>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</si>
  <si>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</si>
  <si>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</si>
  <si>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</si>
  <si>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</si>
  <si>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</si>
  <si>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</si>
  <si>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</si>
  <si>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</si>
  <si>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</si>
  <si>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</si>
  <si>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</si>
  <si>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</si>
  <si>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</si>
  <si>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</si>
  <si>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</si>
  <si>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</si>
  <si>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</si>
  <si>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</si>
  <si>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</si>
  <si>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</si>
  <si>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</si>
  <si>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</si>
  <si>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</si>
  <si>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</si>
  <si>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</si>
  <si>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</si>
  <si>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</si>
  <si>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</si>
  <si>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</si>
  <si>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</si>
  <si>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</si>
  <si>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</si>
  <si>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</si>
  <si>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</si>
  <si>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</si>
  <si>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</si>
  <si>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</si>
  <si>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</si>
  <si>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</si>
  <si>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</si>
  <si>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</si>
  <si>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</si>
  <si>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</si>
  <si>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</si>
  <si>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</si>
  <si>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</si>
  <si>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</si>
  <si>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</si>
  <si>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</si>
  <si>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</si>
  <si>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</si>
  <si>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</si>
  <si>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</si>
  <si>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</si>
  <si>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</si>
  <si>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</si>
  <si>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</si>
  <si>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</si>
  <si>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</si>
  <si>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</si>
  <si>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</si>
  <si>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</si>
  <si>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</si>
  <si>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</si>
  <si>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</si>
  <si>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</si>
  <si>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</si>
  <si>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</si>
  <si>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</si>
  <si>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</si>
  <si>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</si>
  <si>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</si>
  <si>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</si>
  <si>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</si>
  <si>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</si>
  <si>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</si>
  <si>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</si>
  <si>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</si>
  <si>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</si>
  <si>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</si>
  <si>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</si>
  <si>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</si>
  <si>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</si>
  <si>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</si>
  <si>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</si>
  <si>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</si>
  <si>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</si>
  <si>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</si>
  <si>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</si>
  <si>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</si>
  <si>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</si>
  <si>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</si>
  <si>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</si>
  <si>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</si>
  <si>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</si>
  <si>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</si>
  <si>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</si>
  <si>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</si>
  <si>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</si>
  <si>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</si>
  <si>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</si>
  <si>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</si>
  <si>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</si>
  <si>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</si>
  <si>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</si>
  <si>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</si>
  <si>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</si>
  <si>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</si>
  <si>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</si>
  <si>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</si>
  <si>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</si>
  <si>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</si>
  <si>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</si>
  <si>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</si>
  <si>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</si>
  <si>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</si>
  <si>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</si>
  <si>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</si>
  <si>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</si>
  <si>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</si>
  <si>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</si>
  <si>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</si>
  <si>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</si>
  <si>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</si>
  <si>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</si>
  <si>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</si>
  <si>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</si>
  <si>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</si>
  <si>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</si>
  <si>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</si>
  <si>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</si>
  <si>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</si>
  <si>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</si>
  <si>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</si>
  <si>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</si>
  <si>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</si>
  <si>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</si>
  <si>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</si>
  <si>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</si>
  <si>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</si>
  <si>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</si>
  <si>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</si>
  <si>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</si>
  <si>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</si>
  <si>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</si>
  <si>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</si>
  <si>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</si>
  <si>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</si>
  <si>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</si>
  <si>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</si>
  <si>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</si>
  <si>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</si>
  <si>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</si>
  <si>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</si>
  <si>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</si>
  <si>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</si>
  <si>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</si>
  <si>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</si>
  <si>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</si>
  <si>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</si>
  <si>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</si>
  <si>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</si>
  <si>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</si>
  <si>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</si>
  <si>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</si>
  <si>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</si>
  <si>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</si>
  <si>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</si>
  <si>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</si>
  <si>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</si>
  <si>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</si>
  <si>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</si>
  <si>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</si>
  <si>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</si>
  <si>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</si>
  <si>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</si>
  <si>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</si>
  <si>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</si>
  <si>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</si>
  <si>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</si>
  <si>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</si>
  <si>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</si>
  <si>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</si>
  <si>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</si>
  <si>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</si>
  <si>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</si>
  <si>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</si>
  <si>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</si>
  <si>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</si>
  <si>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</si>
  <si>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</si>
  <si>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</si>
  <si>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</si>
  <si>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</si>
  <si>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</si>
  <si>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</si>
  <si>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</si>
  <si>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</si>
  <si>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</si>
  <si>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</si>
  <si>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</si>
  <si>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</si>
  <si>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</si>
  <si>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</si>
  <si>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</si>
  <si>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</si>
  <si>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</si>
  <si>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</si>
  <si>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</si>
  <si>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</si>
  <si>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</si>
  <si>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</si>
  <si>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</si>
  <si>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</si>
  <si>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</si>
  <si>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</si>
  <si>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</si>
  <si>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</si>
  <si>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</si>
  <si>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</si>
  <si>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</si>
  <si>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</si>
  <si>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</si>
  <si>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</si>
  <si>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</si>
  <si>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</si>
  <si>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</si>
  <si>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</si>
  <si>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</si>
  <si>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</si>
  <si>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</si>
  <si>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</si>
  <si>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</si>
  <si>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</si>
  <si>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</si>
  <si>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</si>
  <si>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</si>
  <si>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</si>
  <si>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</si>
  <si>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</si>
  <si>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</si>
  <si>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</si>
  <si>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</si>
  <si>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</si>
  <si>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</si>
  <si>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</si>
  <si>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</si>
  <si>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</si>
  <si>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</si>
  <si>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</si>
  <si>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</si>
  <si>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</si>
  <si>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</si>
  <si>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</si>
  <si>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</si>
  <si>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</si>
  <si>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</si>
  <si>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</si>
  <si>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</si>
  <si>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</si>
  <si>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</si>
  <si>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</si>
  <si>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</si>
  <si>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</si>
  <si>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</si>
  <si>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</si>
  <si>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</si>
  <si>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</si>
  <si>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</si>
  <si>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</si>
  <si>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</si>
  <si>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</si>
  <si>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</si>
  <si>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</si>
  <si>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</si>
  <si>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</si>
  <si>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</si>
  <si>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</si>
  <si>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</si>
  <si>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</si>
  <si>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</si>
  <si>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</si>
  <si>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</si>
  <si>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</si>
  <si>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</si>
  <si>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</si>
  <si>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</si>
  <si>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</si>
  <si>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</si>
  <si>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</si>
  <si>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</si>
  <si>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</si>
  <si>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</si>
  <si>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</si>
  <si>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</si>
  <si>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</si>
  <si>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</si>
  <si>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</si>
  <si>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</si>
  <si>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</si>
  <si>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</si>
  <si>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</si>
  <si>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</si>
  <si>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</si>
  <si>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</si>
  <si>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</si>
  <si>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</si>
  <si>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</si>
  <si>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</si>
  <si>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</si>
  <si>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</si>
  <si>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</si>
  <si>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</si>
  <si>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</si>
  <si>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</si>
  <si>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</si>
  <si>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</si>
  <si>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</si>
  <si>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</si>
  <si>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</si>
  <si>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</si>
  <si>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</si>
  <si>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</si>
  <si>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</si>
  <si>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</si>
  <si>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</si>
  <si>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</si>
  <si>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</si>
  <si>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</si>
  <si>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</si>
  <si>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</si>
  <si>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</si>
  <si>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</si>
  <si>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</si>
  <si>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</si>
  <si>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</si>
  <si>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</si>
  <si>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</si>
  <si>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</si>
  <si>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</si>
  <si>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</si>
  <si>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</si>
  <si>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</si>
  <si>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</si>
  <si>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</si>
  <si>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</si>
  <si>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</si>
  <si>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</si>
  <si>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</si>
  <si>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</si>
  <si>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</si>
  <si>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</si>
  <si>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</si>
  <si>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</si>
  <si>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</si>
  <si>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</si>
  <si>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</si>
  <si>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</si>
  <si>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</si>
  <si>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</si>
  <si>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</si>
  <si>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</si>
  <si>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</si>
  <si>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</si>
  <si>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</si>
  <si>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</si>
  <si>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</si>
  <si>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</si>
  <si>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</si>
  <si>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</si>
  <si>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</si>
  <si>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</si>
  <si>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</si>
  <si>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</si>
  <si>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</si>
  <si>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</si>
  <si>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</si>
  <si>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</si>
  <si>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</si>
  <si>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</si>
  <si>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</si>
  <si>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</si>
  <si>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</si>
  <si>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</si>
  <si>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</si>
  <si>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</si>
  <si>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</si>
  <si>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</si>
  <si>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</si>
  <si>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</si>
  <si>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</si>
  <si>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</si>
  <si>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</si>
  <si>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</si>
  <si>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</si>
  <si>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</si>
  <si>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</si>
  <si>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</si>
  <si>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</si>
  <si>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</si>
  <si>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</si>
  <si>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</si>
  <si>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</si>
  <si>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</si>
  <si>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</si>
  <si>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</si>
  <si>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</si>
  <si>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</si>
  <si>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</si>
  <si>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</si>
  <si>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</si>
  <si>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</si>
  <si>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</si>
  <si>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</si>
  <si>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</si>
  <si>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</si>
  <si>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</si>
  <si>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</si>
  <si>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</si>
  <si>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</si>
  <si>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</si>
  <si>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</si>
  <si>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</si>
  <si>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</si>
  <si>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</si>
  <si>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</si>
  <si>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</si>
  <si>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</si>
  <si>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</si>
  <si>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</si>
  <si>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</si>
  <si>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</si>
  <si>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</si>
  <si>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</si>
  <si>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</si>
  <si>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</si>
  <si>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</si>
  <si>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</si>
  <si>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</si>
  <si>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</si>
  <si>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</si>
  <si>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</si>
  <si>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</si>
  <si>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</si>
  <si>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</si>
  <si>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</si>
  <si>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</si>
  <si>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</si>
  <si>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</si>
  <si>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</si>
  <si>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</si>
  <si>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</si>
  <si>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</si>
  <si>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</si>
  <si>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</si>
  <si>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</si>
  <si>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</si>
  <si>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</si>
  <si>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</si>
  <si>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</si>
  <si>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</si>
  <si>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</si>
  <si>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</si>
  <si>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</si>
  <si>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</si>
  <si>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</si>
  <si>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</si>
  <si>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</si>
  <si>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</si>
  <si>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</si>
  <si>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</si>
  <si>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</si>
  <si>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</si>
  <si>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</si>
  <si>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</si>
  <si>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</si>
  <si>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</si>
  <si>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</si>
  <si>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</si>
  <si>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</si>
  <si>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</si>
  <si>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</si>
  <si>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</si>
  <si>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</si>
  <si>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</si>
  <si>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</si>
  <si>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</si>
  <si>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</si>
  <si>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</si>
  <si>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</si>
  <si>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</si>
  <si>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</si>
  <si>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</si>
  <si>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</si>
  <si>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</si>
  <si>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</si>
  <si>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</si>
  <si>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</si>
  <si>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</si>
  <si>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</si>
  <si>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</si>
  <si>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</si>
  <si>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</si>
  <si>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</si>
  <si>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</si>
  <si>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</si>
  <si>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</si>
  <si>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</si>
  <si>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</si>
  <si>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</si>
  <si>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</si>
  <si>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</si>
  <si>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</si>
  <si>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</si>
  <si>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</si>
  <si>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</si>
  <si>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</si>
  <si>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</si>
  <si>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</si>
  <si>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</si>
  <si>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</si>
  <si>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</si>
  <si>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</si>
  <si>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</si>
  <si>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</si>
  <si>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</si>
  <si>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</si>
  <si>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</si>
  <si>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</si>
  <si>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</si>
  <si>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</si>
  <si>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</si>
  <si>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</si>
  <si>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</si>
  <si>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</si>
  <si>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</si>
  <si>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</si>
  <si>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</si>
  <si>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</si>
  <si>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</si>
  <si>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</si>
  <si>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</si>
  <si>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</si>
  <si>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</si>
  <si>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</si>
  <si>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</si>
  <si>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</si>
  <si>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</si>
  <si>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</si>
  <si>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</si>
  <si>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</si>
  <si>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</si>
  <si>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</si>
  <si>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</si>
  <si>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</si>
  <si>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</si>
  <si>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</si>
  <si>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</si>
  <si>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</si>
  <si>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</si>
  <si>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</si>
  <si>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</si>
  <si>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</si>
  <si>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</si>
  <si>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</si>
  <si>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</si>
  <si>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</si>
  <si>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</si>
  <si>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</si>
  <si>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</si>
  <si>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</si>
  <si>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</si>
  <si>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</si>
  <si>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</si>
  <si>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</si>
  <si>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</si>
  <si>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</si>
  <si>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</si>
  <si>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</si>
  <si>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</si>
  <si>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</si>
  <si>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</si>
  <si>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</si>
  <si>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</si>
  <si>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</si>
  <si>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</si>
  <si>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</si>
  <si>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</si>
  <si>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</si>
  <si>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</si>
  <si>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</si>
  <si>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</si>
  <si>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</si>
  <si>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</si>
  <si>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</si>
  <si>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</si>
  <si>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</si>
  <si>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</si>
  <si>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</si>
  <si>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</si>
  <si>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</si>
  <si>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</si>
  <si>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</si>
  <si>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</si>
  <si>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</si>
  <si>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</si>
  <si>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</si>
  <si>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</si>
  <si>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</si>
  <si>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</si>
  <si>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</si>
  <si>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</si>
  <si>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</si>
  <si>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</si>
  <si>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</si>
  <si>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</si>
  <si>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</si>
  <si>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</si>
  <si>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</si>
  <si>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</si>
  <si>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</si>
  <si>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</si>
  <si>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</si>
  <si>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</si>
  <si>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</si>
  <si>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</si>
  <si>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</si>
  <si>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</si>
  <si>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</si>
  <si>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</si>
  <si>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</si>
  <si>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</si>
  <si>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</si>
  <si>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</si>
  <si>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</si>
  <si>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</si>
  <si>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</si>
  <si>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</si>
  <si>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</si>
  <si>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</si>
  <si>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</si>
  <si>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</si>
  <si>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</si>
  <si>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</si>
  <si>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</si>
  <si>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</si>
  <si>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</si>
  <si>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</si>
  <si>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</si>
  <si>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</si>
  <si>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</si>
  <si>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</si>
  <si>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</si>
  <si>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</si>
  <si>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</si>
  <si>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</si>
  <si>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</si>
  <si>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</si>
  <si>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</si>
  <si>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</si>
  <si>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</si>
  <si>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</si>
  <si>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</si>
  <si>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</si>
  <si>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</si>
  <si>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</si>
  <si>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</si>
  <si>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</si>
  <si>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</si>
  <si>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</si>
  <si>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</si>
  <si>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</si>
  <si>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</si>
  <si>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</si>
  <si>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</si>
  <si>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</si>
  <si>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</si>
  <si>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</si>
  <si>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</si>
  <si>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</si>
  <si>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</si>
  <si>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</si>
  <si>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</si>
  <si>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</si>
  <si>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</si>
  <si>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</si>
  <si>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</si>
  <si>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</si>
  <si>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</si>
  <si>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</si>
  <si>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</si>
  <si>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</si>
  <si>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</si>
  <si>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</si>
  <si>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</si>
  <si>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</si>
  <si>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</si>
  <si>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</si>
  <si>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</si>
  <si>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</si>
  <si>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</si>
  <si>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</si>
  <si>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</si>
  <si>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</si>
  <si>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</si>
  <si>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</si>
  <si>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</si>
  <si>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</si>
  <si>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</si>
  <si>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</si>
  <si>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</si>
  <si>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</si>
  <si>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</si>
  <si>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</si>
  <si>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</si>
  <si>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</si>
  <si>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</si>
  <si>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</si>
  <si>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</si>
  <si>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</si>
  <si>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</si>
  <si>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</si>
  <si>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</si>
  <si>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</si>
  <si>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</si>
  <si>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</si>
  <si>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</si>
  <si>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</si>
  <si>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</si>
  <si>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</si>
  <si>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</si>
  <si>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</si>
  <si>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</si>
  <si>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</si>
  <si>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</si>
  <si>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</si>
  <si>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</si>
  <si>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</si>
  <si>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</si>
  <si>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</si>
  <si>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</si>
  <si>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</si>
  <si>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</si>
  <si>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</si>
  <si>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</si>
  <si>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</si>
  <si>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</si>
  <si>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</si>
  <si>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</si>
  <si>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</si>
  <si>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</si>
  <si>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</si>
  <si>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</si>
  <si>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</si>
  <si>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</si>
  <si>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</si>
  <si>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</si>
  <si>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</si>
  <si>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</si>
  <si>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</si>
  <si>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</si>
  <si>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</si>
  <si>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</si>
  <si>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</si>
  <si>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</si>
  <si>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</si>
  <si>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</si>
  <si>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</si>
  <si>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</si>
  <si>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</si>
  <si>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</si>
  <si>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</si>
  <si>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</si>
  <si>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</si>
  <si>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</si>
  <si>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</si>
  <si>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</si>
  <si>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</si>
  <si>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</si>
  <si>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</si>
  <si>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</si>
  <si>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</si>
  <si>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</si>
  <si>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</si>
  <si>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</si>
  <si>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</si>
  <si>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</si>
  <si>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</si>
  <si>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</si>
  <si>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</si>
  <si>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</si>
  <si>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</si>
  <si>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</si>
  <si>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</si>
  <si>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</si>
  <si>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</si>
  <si>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</si>
  <si>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</si>
  <si>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</si>
  <si>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</si>
  <si>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</si>
  <si>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</si>
  <si>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</si>
  <si>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</si>
  <si>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</si>
  <si>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</si>
  <si>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</si>
  <si>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</si>
  <si>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</si>
  <si>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</si>
  <si>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</si>
  <si>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</si>
  <si>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</si>
  <si>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</si>
  <si>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</si>
  <si>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</si>
  <si>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</si>
  <si>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</si>
  <si>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</si>
  <si>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</si>
  <si>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</si>
  <si>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</si>
  <si>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</si>
  <si>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</si>
  <si>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</si>
  <si>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</si>
  <si>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</si>
  <si>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</si>
  <si>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</si>
  <si>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</si>
  <si>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</si>
  <si>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</si>
  <si>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</si>
  <si>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</si>
  <si>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</si>
  <si>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</si>
  <si>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</si>
  <si>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</si>
  <si>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</si>
  <si>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</si>
  <si>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</si>
  <si>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</si>
  <si>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</si>
  <si>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</si>
  <si>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</si>
  <si>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</si>
  <si>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</si>
  <si>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</si>
  <si>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</si>
  <si>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</si>
  <si>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</si>
  <si>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</si>
  <si>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</si>
  <si>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</si>
  <si>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</si>
  <si>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</si>
  <si>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</si>
  <si>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</si>
  <si>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</si>
  <si>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</si>
  <si>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</si>
  <si>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</si>
  <si>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</si>
  <si>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</si>
  <si>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</si>
  <si>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</si>
  <si>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</si>
  <si>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</si>
  <si>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</si>
  <si>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</si>
  <si>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</si>
  <si>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</si>
  <si>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</si>
  <si>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</si>
  <si>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</si>
  <si>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</si>
  <si>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</si>
  <si>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</si>
  <si>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</si>
  <si>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</si>
  <si>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</si>
  <si>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</si>
  <si>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</si>
  <si>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</si>
  <si>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</si>
  <si>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</si>
  <si>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</si>
  <si>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</si>
  <si>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</si>
  <si>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</si>
  <si>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</si>
  <si>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</si>
  <si>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</si>
  <si>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</si>
  <si>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</si>
  <si>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</si>
  <si>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</si>
  <si>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</si>
  <si>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</si>
  <si>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</si>
  <si>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</si>
  <si>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</si>
  <si>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</si>
  <si>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</si>
  <si>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</si>
  <si>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</si>
  <si>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</si>
  <si>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</si>
  <si>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</si>
  <si>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</si>
  <si>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</si>
  <si>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</si>
  <si>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</si>
  <si>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</si>
  <si>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</si>
  <si>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</si>
  <si>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</si>
  <si>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</si>
  <si>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</si>
  <si>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</si>
  <si>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</si>
  <si>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</si>
  <si>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</si>
  <si>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</si>
  <si>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</si>
  <si>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</si>
  <si>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</si>
  <si>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</si>
  <si>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</si>
  <si>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</si>
  <si>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</si>
  <si>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</si>
  <si>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</si>
  <si>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</si>
  <si>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</si>
  <si>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</si>
  <si>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</si>
  <si>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</si>
  <si>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</si>
  <si>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</si>
  <si>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</si>
  <si>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</si>
  <si>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</si>
  <si>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</si>
  <si>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</si>
  <si>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</si>
  <si>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</si>
  <si>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</si>
  <si>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</si>
  <si>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</si>
  <si>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</si>
  <si>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</si>
  <si>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</si>
  <si>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</si>
  <si>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</si>
  <si>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</si>
  <si>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</si>
  <si>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</si>
  <si>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</si>
  <si>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</si>
  <si>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</si>
  <si>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</si>
  <si>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</si>
  <si>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</si>
  <si>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</si>
  <si>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</si>
  <si>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</si>
  <si>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</si>
  <si>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</si>
  <si>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</si>
  <si>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</si>
  <si>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</si>
  <si>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</si>
  <si>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</si>
  <si>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</si>
  <si>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</si>
  <si>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</si>
  <si>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</si>
  <si>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</si>
  <si>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</si>
  <si>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</si>
  <si>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</si>
  <si>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</si>
  <si>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</si>
  <si>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</si>
  <si>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</si>
  <si>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</si>
  <si>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</si>
  <si>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</si>
  <si>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</si>
  <si>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</si>
  <si>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</si>
  <si>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</si>
  <si>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</si>
  <si>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</si>
  <si>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</si>
  <si>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</si>
  <si>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</si>
  <si>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</si>
  <si>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</si>
  <si>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</si>
  <si>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</si>
  <si>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</si>
  <si>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</si>
  <si>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</si>
  <si>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</si>
  <si>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</si>
  <si>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</si>
  <si>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</si>
  <si>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</si>
  <si>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</si>
  <si>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</si>
  <si>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</si>
  <si>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</si>
  <si>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</si>
  <si>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</si>
  <si>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</si>
  <si>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</si>
  <si>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</si>
  <si>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</si>
  <si>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</si>
  <si>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</si>
  <si>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</si>
  <si>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</si>
  <si>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</si>
  <si>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</si>
  <si>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</si>
  <si>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</si>
  <si>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</si>
  <si>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</si>
  <si>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</si>
  <si>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</si>
  <si>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</si>
  <si>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</si>
  <si>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</si>
  <si>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</si>
  <si>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</si>
  <si>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</si>
  <si>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</si>
  <si>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</si>
  <si>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</si>
  <si>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</si>
  <si>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</si>
  <si>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</si>
  <si>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</si>
  <si>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</si>
  <si>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</si>
  <si>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</si>
  <si>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</si>
  <si>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</si>
  <si>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</si>
  <si>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</si>
  <si>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</si>
  <si>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</si>
  <si>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</si>
  <si>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</si>
  <si>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</si>
  <si>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</si>
  <si>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</si>
  <si>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</si>
  <si>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</si>
  <si>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</si>
  <si>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</si>
  <si>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</si>
  <si>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</si>
  <si>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</si>
  <si>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</si>
  <si>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</si>
  <si>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</si>
  <si>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</si>
  <si>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</si>
  <si>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</si>
  <si>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</si>
  <si>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</si>
  <si>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</si>
  <si>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</si>
  <si>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</si>
  <si>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</si>
  <si>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</si>
  <si>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</si>
  <si>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</si>
  <si>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</si>
  <si>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</si>
  <si>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</si>
  <si>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</si>
  <si>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</si>
  <si>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</si>
  <si>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</si>
  <si>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</si>
  <si>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</si>
  <si>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</si>
  <si>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</si>
  <si>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</si>
  <si>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</si>
  <si>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</si>
  <si>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</si>
  <si>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</si>
  <si>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</si>
  <si>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</si>
  <si>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</si>
  <si>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</si>
  <si>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</si>
  <si>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</si>
  <si>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</si>
  <si>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</si>
  <si>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</si>
  <si>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</si>
  <si>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</si>
  <si>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</si>
  <si>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</si>
  <si>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</si>
  <si>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</si>
  <si>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</si>
  <si>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</si>
  <si>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</si>
  <si>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</si>
  <si>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</si>
  <si>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</si>
  <si>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</si>
  <si>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</si>
  <si>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</si>
  <si>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</si>
  <si>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</si>
  <si>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</si>
  <si>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</si>
  <si>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</si>
  <si>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</si>
  <si>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</si>
  <si>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</si>
  <si>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</si>
  <si>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</si>
  <si>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</si>
  <si>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</si>
  <si>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</si>
  <si>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</si>
  <si>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</si>
  <si>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</si>
  <si>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</si>
  <si>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</si>
  <si>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</si>
  <si>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</si>
  <si>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</si>
  <si>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</si>
  <si>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</si>
  <si>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</si>
  <si>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</si>
  <si>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</si>
  <si>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</si>
  <si>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</si>
  <si>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</si>
  <si>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</si>
  <si>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</si>
  <si>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</si>
  <si>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</si>
  <si>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</si>
  <si>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</si>
  <si>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</si>
  <si>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</si>
  <si>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</si>
  <si>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</si>
  <si>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</si>
  <si>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</si>
  <si>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</si>
  <si>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</si>
  <si>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</si>
  <si>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</si>
  <si>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</si>
  <si>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</si>
  <si>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</si>
  <si>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</si>
  <si>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</si>
  <si>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</si>
  <si>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</si>
  <si>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</si>
  <si>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</si>
  <si>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</si>
  <si>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</si>
  <si>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</si>
  <si>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</si>
  <si>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</si>
  <si>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</si>
  <si>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</si>
  <si>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</si>
  <si>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</si>
  <si>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</si>
  <si>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</si>
  <si>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</si>
  <si>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</si>
  <si>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</si>
  <si>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</si>
  <si>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</si>
  <si>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</si>
  <si>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</si>
  <si>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</si>
  <si>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</si>
  <si>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</si>
  <si>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</si>
  <si>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</si>
  <si>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</si>
  <si>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</si>
  <si>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</si>
  <si>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</si>
  <si>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</si>
  <si>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</si>
  <si>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</si>
  <si>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</si>
  <si>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</si>
  <si>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</si>
  <si>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</si>
  <si>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</si>
  <si>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</si>
  <si>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</si>
  <si>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</si>
  <si>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</si>
  <si>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</si>
  <si>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</si>
  <si>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</si>
  <si>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</si>
  <si>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</si>
  <si>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</si>
  <si>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</si>
  <si>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</si>
  <si>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</si>
  <si>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</si>
  <si>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</si>
  <si>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</si>
  <si>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</si>
  <si>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</si>
  <si>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</si>
  <si>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</si>
  <si>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</si>
  <si>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</si>
  <si>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</si>
  <si>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</si>
  <si>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</si>
  <si>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</si>
  <si>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</si>
  <si>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</si>
  <si>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</si>
  <si>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</si>
  <si>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</si>
  <si>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</si>
  <si>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</si>
  <si>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</si>
  <si>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</si>
  <si>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</si>
  <si>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</si>
  <si>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</si>
  <si>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</si>
  <si>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</si>
  <si>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</si>
  <si>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</si>
  <si>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</si>
  <si>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</si>
  <si>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</si>
  <si>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</si>
  <si>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</si>
  <si>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</si>
  <si>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</si>
  <si>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</si>
  <si>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</si>
  <si>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</si>
  <si>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</si>
  <si>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</si>
  <si>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</si>
  <si>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</si>
  <si>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</si>
  <si>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</si>
  <si>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</si>
  <si>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</si>
  <si>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</si>
  <si>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</si>
  <si>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</si>
  <si>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</si>
  <si>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</si>
  <si>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</si>
  <si>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</si>
  <si>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</si>
  <si>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</si>
  <si>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</si>
  <si>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</si>
  <si>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</si>
  <si>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</si>
  <si>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</si>
  <si>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</si>
  <si>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</si>
  <si>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</si>
  <si>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</si>
  <si>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</si>
  <si>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</si>
  <si>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</si>
  <si>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</si>
  <si>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</si>
  <si>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</si>
  <si>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</si>
  <si>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</si>
  <si>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</si>
  <si>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</si>
  <si>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</si>
  <si>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</si>
  <si>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</si>
  <si>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</si>
  <si>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</si>
  <si>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</si>
  <si>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</si>
  <si>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</si>
  <si>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</si>
  <si>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</si>
  <si>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</si>
  <si>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</si>
  <si>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</si>
  <si>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</si>
  <si>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</si>
  <si>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</si>
  <si>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</si>
  <si>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</si>
  <si>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</si>
  <si>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</si>
  <si>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</si>
  <si>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</si>
  <si>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</si>
  <si>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</si>
  <si>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</si>
  <si>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</si>
  <si>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</si>
  <si>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</si>
  <si>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</si>
  <si>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</si>
  <si>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</si>
  <si>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</si>
  <si>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</si>
  <si>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</si>
  <si>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</si>
  <si>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</si>
  <si>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</si>
  <si>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</si>
  <si>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</si>
  <si>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</si>
  <si>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</si>
  <si>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</si>
  <si>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</si>
  <si>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</si>
  <si>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</si>
  <si>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</si>
  <si>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</si>
  <si>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</si>
  <si>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</si>
  <si>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</si>
  <si>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</si>
  <si>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</si>
  <si>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</si>
  <si>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</si>
  <si>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</si>
  <si>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</si>
  <si>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</si>
  <si>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</si>
  <si>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</si>
  <si>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</si>
  <si>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</si>
  <si>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</si>
  <si>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</si>
  <si>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</si>
  <si>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</si>
  <si>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</si>
  <si>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</si>
  <si>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</si>
  <si>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</si>
  <si>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</si>
  <si>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</si>
  <si>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</si>
  <si>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</si>
  <si>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</si>
  <si>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</si>
  <si>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</si>
  <si>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</si>
  <si>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</si>
  <si>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</si>
  <si>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</si>
  <si>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</si>
  <si>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</si>
  <si>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</si>
  <si>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</si>
  <si>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</si>
  <si>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</si>
  <si>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</si>
  <si>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</si>
  <si>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</si>
  <si>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</si>
  <si>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</si>
  <si>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</si>
  <si>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</si>
  <si>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</si>
  <si>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</si>
  <si>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</si>
  <si>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</si>
  <si>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</si>
  <si>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</si>
  <si>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</si>
  <si>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</si>
  <si>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</si>
  <si>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</si>
  <si>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</si>
  <si>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</si>
  <si>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</si>
  <si>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</si>
  <si>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</si>
  <si>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</si>
  <si>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</si>
  <si>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</si>
  <si>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</si>
  <si>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</si>
  <si>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</si>
  <si>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</si>
  <si>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</si>
  <si>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</si>
  <si>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</si>
  <si>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</si>
  <si>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</si>
  <si>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</si>
  <si>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</si>
  <si>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</si>
  <si>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</si>
  <si>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</si>
  <si>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</si>
  <si>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</si>
  <si>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</si>
  <si>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</si>
  <si>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</si>
  <si>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</si>
  <si>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</si>
  <si>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</si>
  <si>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</si>
  <si>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</si>
  <si>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</si>
  <si>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</si>
  <si>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</si>
  <si>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</si>
  <si>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</si>
  <si>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</si>
  <si>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</si>
  <si>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</si>
  <si>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</si>
  <si>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</si>
  <si>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</si>
  <si>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</si>
  <si>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</si>
  <si>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</si>
  <si>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</si>
  <si>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</si>
  <si>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</si>
  <si>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</si>
  <si>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</si>
  <si>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</si>
  <si>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</si>
  <si>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</si>
  <si>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</si>
  <si>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</si>
  <si>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</si>
  <si>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</si>
  <si>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</si>
  <si>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</si>
  <si>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</si>
  <si>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</si>
  <si>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</si>
  <si>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</si>
  <si>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</si>
  <si>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</si>
  <si>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</si>
  <si>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</si>
  <si>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</si>
  <si>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</si>
  <si>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</si>
  <si>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</si>
  <si>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</si>
  <si>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</si>
  <si>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</si>
  <si>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</si>
  <si>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</si>
  <si>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</si>
  <si>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</si>
  <si>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</si>
  <si>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</si>
  <si>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</si>
  <si>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</si>
  <si>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</si>
  <si>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</si>
  <si>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</si>
  <si>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</si>
  <si>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</si>
  <si>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</si>
  <si>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</si>
  <si>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</si>
  <si>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</si>
  <si>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</si>
  <si>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</si>
  <si>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</si>
  <si>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</si>
  <si>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</si>
  <si>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</si>
  <si>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</si>
  <si>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</si>
  <si>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</si>
  <si>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</si>
  <si>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</si>
  <si>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</si>
  <si>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</si>
  <si>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</si>
  <si>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</si>
  <si>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</si>
  <si>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</si>
  <si>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</si>
  <si>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</si>
  <si>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</si>
  <si>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</si>
  <si>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</si>
  <si>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</si>
  <si>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</si>
  <si>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</si>
  <si>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</si>
  <si>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</si>
  <si>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</si>
  <si>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</si>
  <si>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</si>
  <si>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</si>
  <si>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</si>
  <si>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</si>
  <si>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</si>
  <si>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</si>
  <si>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</si>
  <si>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</si>
  <si>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</si>
  <si>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</si>
  <si>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</si>
  <si>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</si>
  <si>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</si>
  <si>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</si>
  <si>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</si>
  <si>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</si>
  <si>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</si>
  <si>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</si>
  <si>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</si>
  <si>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</si>
  <si>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</si>
  <si>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</si>
  <si>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</si>
  <si>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</si>
  <si>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</si>
  <si>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</si>
  <si>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</si>
  <si>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</si>
  <si>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</si>
  <si>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</si>
  <si>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</si>
  <si>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</si>
  <si>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</si>
  <si>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</si>
  <si>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</si>
  <si>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</si>
  <si>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</si>
  <si>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</si>
  <si>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</si>
  <si>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</si>
  <si>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</si>
  <si>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</si>
  <si>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</si>
  <si>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</si>
  <si>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</si>
  <si>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</si>
  <si>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</si>
  <si>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</si>
  <si>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</si>
  <si>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</si>
  <si>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</si>
  <si>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</si>
  <si>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</si>
  <si>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</si>
  <si>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</si>
  <si>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</si>
  <si>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</si>
  <si>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</si>
  <si>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</si>
  <si>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</si>
  <si>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</si>
  <si>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</si>
  <si>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</si>
  <si>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</si>
  <si>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</si>
  <si>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</si>
  <si>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</si>
  <si>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</si>
  <si>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</si>
  <si>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</si>
  <si>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</si>
  <si>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</si>
  <si>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</si>
  <si>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</si>
  <si>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</si>
  <si>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</si>
  <si>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</si>
  <si>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</si>
  <si>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</si>
  <si>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</si>
  <si>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</si>
  <si>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</si>
  <si>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</si>
  <si>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</si>
  <si>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</si>
  <si>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</si>
  <si>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</si>
  <si>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</si>
  <si>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</si>
  <si>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</si>
  <si>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</si>
  <si>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</si>
  <si>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</si>
  <si>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</si>
  <si>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</si>
  <si>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</si>
  <si>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</si>
  <si>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</si>
  <si>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</si>
  <si>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</si>
  <si>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</si>
  <si>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</si>
  <si>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</si>
  <si>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</si>
  <si>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</si>
  <si>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</si>
  <si>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</si>
  <si>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</si>
  <si>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</si>
  <si>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</si>
  <si>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</si>
  <si>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</si>
  <si>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</si>
  <si>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</si>
  <si>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</si>
  <si>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</si>
  <si>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</si>
  <si>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</si>
  <si>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</si>
  <si>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</si>
  <si>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</si>
  <si>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</si>
  <si>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</si>
  <si>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</si>
  <si>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</si>
  <si>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</si>
  <si>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</si>
  <si>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</si>
  <si>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</si>
  <si>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</si>
  <si>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</si>
  <si>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</si>
  <si>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</si>
  <si>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</si>
  <si>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</si>
  <si>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</si>
  <si>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</si>
  <si>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</si>
  <si>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</si>
  <si>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</si>
  <si>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</si>
  <si>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</si>
  <si>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</si>
  <si>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</si>
  <si>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</si>
  <si>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</si>
  <si>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</si>
  <si>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</si>
  <si>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</si>
  <si>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</si>
  <si>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</si>
  <si>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</si>
  <si>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</si>
  <si>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</si>
  <si>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</si>
  <si>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</si>
  <si>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</si>
  <si>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</si>
  <si>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</si>
  <si>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</si>
  <si>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</si>
  <si>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</si>
  <si>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</si>
  <si>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</si>
  <si>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</si>
  <si>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</si>
  <si>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</si>
  <si>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</si>
  <si>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</si>
  <si>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</si>
  <si>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</si>
  <si>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</si>
  <si>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</si>
  <si>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</si>
  <si>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</si>
  <si>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</si>
  <si>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</si>
  <si>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</si>
  <si>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</si>
  <si>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</si>
  <si>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</si>
  <si>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</si>
  <si>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</si>
  <si>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</si>
  <si>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</si>
  <si>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</si>
  <si>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</si>
  <si>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</si>
  <si>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</si>
  <si>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</si>
  <si>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</si>
  <si>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</si>
  <si>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</si>
  <si>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</si>
  <si>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</si>
  <si>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</si>
  <si>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</si>
  <si>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</si>
  <si>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</si>
  <si>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</si>
  <si>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</si>
  <si>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</si>
  <si>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</si>
  <si>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</si>
  <si>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</si>
  <si>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</si>
  <si>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</si>
  <si>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</si>
  <si>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</si>
  <si>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</si>
  <si>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</si>
  <si>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</si>
  <si>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</si>
  <si>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</si>
  <si>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</si>
  <si>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</si>
  <si>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</si>
  <si>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</si>
  <si>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</si>
  <si>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</si>
  <si>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</si>
  <si>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</si>
  <si>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</si>
  <si>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</si>
  <si>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</si>
  <si>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</si>
  <si>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</si>
  <si>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</si>
  <si>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</si>
  <si>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</si>
  <si>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</si>
  <si>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</si>
  <si>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</si>
  <si>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</si>
  <si>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</si>
  <si>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</si>
  <si>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</si>
  <si>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</si>
  <si>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</si>
  <si>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</si>
  <si>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</si>
  <si>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</si>
  <si>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</si>
  <si>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</si>
  <si>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</si>
  <si>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</si>
  <si>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</si>
  <si>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</si>
  <si>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</si>
  <si>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</si>
  <si>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</si>
  <si>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</si>
  <si>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</si>
  <si>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</si>
  <si>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</si>
  <si>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</si>
  <si>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</si>
  <si>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</si>
  <si>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</si>
  <si>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</si>
  <si>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</si>
  <si>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</si>
  <si>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</si>
  <si>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</si>
  <si>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</si>
  <si>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</si>
  <si>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</si>
  <si>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</si>
  <si>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</si>
  <si>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</si>
  <si>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</si>
  <si>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</si>
  <si>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</si>
  <si>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</si>
  <si>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</si>
  <si>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</si>
  <si>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</si>
  <si>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</si>
  <si>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</si>
  <si>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</si>
  <si>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</si>
  <si>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</si>
  <si>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</si>
  <si>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</si>
  <si>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</si>
  <si>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</si>
  <si>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</si>
  <si>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</si>
  <si>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</si>
  <si>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</si>
  <si>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</si>
  <si>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</si>
  <si>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</si>
  <si>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</si>
  <si>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</si>
  <si>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</si>
  <si>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</si>
  <si>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</si>
  <si>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</si>
  <si>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</si>
  <si>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</si>
  <si>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</si>
  <si>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</si>
  <si>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</si>
  <si>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</si>
  <si>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</si>
  <si>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</si>
  <si>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</si>
  <si>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</si>
  <si>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</si>
  <si>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</si>
  <si>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</si>
  <si>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</si>
  <si>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</si>
  <si>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</si>
  <si>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</si>
  <si>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</si>
  <si>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</si>
  <si>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</si>
  <si>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</si>
  <si>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</si>
  <si>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</si>
  <si>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</si>
  <si>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</si>
  <si>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</si>
  <si>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</si>
  <si>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</si>
  <si>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</si>
  <si>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</si>
  <si>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</si>
  <si>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</si>
  <si>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</si>
  <si>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</si>
  <si>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</si>
  <si>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</si>
  <si>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</si>
  <si>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</si>
  <si>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</si>
  <si>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</si>
  <si>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</si>
  <si>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</si>
  <si>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</si>
  <si>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</si>
  <si>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</si>
  <si>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</si>
  <si>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</si>
  <si>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</si>
  <si>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</si>
  <si>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</si>
  <si>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</si>
  <si>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</si>
  <si>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</si>
  <si>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</si>
  <si>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</si>
  <si>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</si>
  <si>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</si>
  <si>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</si>
  <si>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</si>
  <si>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</si>
  <si>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</si>
  <si>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</si>
  <si>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</si>
  <si>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</si>
  <si>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</si>
  <si>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</si>
  <si>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</si>
  <si>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</si>
  <si>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</si>
  <si>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</si>
  <si>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</si>
  <si>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</si>
  <si>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</si>
  <si>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</si>
  <si>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</si>
  <si>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</si>
  <si>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</si>
  <si>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</si>
  <si>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</si>
  <si>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</si>
  <si>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</si>
  <si>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</si>
  <si>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</si>
  <si>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</si>
  <si>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</si>
  <si>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</si>
  <si>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</si>
  <si>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</si>
  <si>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</si>
  <si>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</si>
  <si>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</si>
  <si>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</si>
  <si>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</si>
  <si>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</si>
  <si>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</si>
  <si>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</si>
  <si>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</si>
  <si>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</si>
  <si>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</si>
  <si>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</si>
  <si>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</si>
  <si>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</si>
  <si>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</si>
  <si>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</si>
  <si>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</si>
  <si>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</si>
  <si>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</si>
  <si>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</si>
  <si>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</si>
  <si>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</si>
  <si>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</si>
  <si>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</si>
  <si>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</si>
  <si>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</si>
  <si>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</si>
  <si>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</si>
  <si>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</si>
  <si>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</si>
  <si>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</si>
  <si>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</si>
  <si>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</si>
  <si>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</si>
  <si>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</si>
  <si>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</si>
  <si>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</si>
  <si>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</si>
  <si>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</si>
  <si>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</si>
  <si>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</si>
  <si>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</si>
  <si>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</si>
  <si>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</si>
  <si>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</si>
  <si>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</si>
  <si>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</si>
  <si>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</si>
  <si>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</si>
  <si>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</si>
  <si>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</si>
  <si>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</si>
  <si>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</si>
  <si>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</si>
  <si>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</si>
  <si>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</si>
  <si>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</si>
  <si>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</si>
  <si>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</si>
  <si>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</si>
  <si>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</si>
  <si>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</si>
  <si>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</si>
  <si>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</si>
  <si>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</si>
  <si>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</si>
  <si>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</si>
  <si>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</si>
  <si>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</si>
  <si>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</si>
  <si>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</si>
  <si>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</si>
  <si>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</si>
  <si>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</si>
  <si>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</si>
  <si>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</si>
  <si>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</si>
  <si>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</si>
  <si>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</si>
  <si>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</si>
  <si>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</si>
  <si>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</si>
  <si>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</si>
  <si>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</si>
  <si>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</si>
  <si>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</si>
  <si>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</si>
  <si>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</si>
  <si>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</si>
  <si>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</si>
  <si>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</si>
  <si>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</si>
  <si>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</si>
  <si>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</si>
  <si>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</si>
  <si>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</si>
  <si>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</si>
  <si>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</si>
  <si>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</si>
  <si>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</si>
  <si>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</si>
  <si>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</si>
  <si>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</si>
  <si>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</si>
  <si>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</si>
  <si>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</si>
  <si>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</si>
  <si>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</si>
  <si>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</si>
  <si>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</si>
  <si>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</si>
  <si>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</si>
  <si>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</si>
  <si>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</si>
  <si>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</si>
  <si>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</si>
  <si>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</si>
  <si>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</si>
  <si>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</si>
  <si>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</si>
  <si>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</si>
  <si>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</si>
  <si>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</si>
  <si>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</si>
  <si>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</si>
  <si>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</si>
  <si>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</si>
  <si>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</si>
  <si>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</si>
  <si>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</si>
  <si>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</si>
  <si>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</si>
  <si>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</si>
  <si>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</si>
  <si>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</si>
  <si>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</si>
  <si>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</si>
  <si>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</si>
  <si>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</si>
  <si>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</si>
  <si>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</si>
  <si>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</si>
  <si>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</si>
  <si>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</si>
  <si>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</si>
  <si>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</si>
  <si>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</si>
  <si>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</si>
  <si>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</si>
  <si>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</si>
  <si>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</si>
  <si>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</si>
  <si>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</si>
  <si>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</si>
  <si>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</si>
  <si>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</si>
  <si>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</si>
  <si>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</si>
  <si>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</si>
  <si>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</si>
  <si>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</si>
  <si>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</si>
  <si>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</si>
  <si>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</si>
  <si>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</si>
  <si>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</si>
  <si>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</si>
  <si>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</si>
  <si>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</si>
  <si>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</si>
  <si>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</si>
  <si>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</si>
  <si>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</si>
  <si>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</si>
  <si>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</si>
  <si>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</si>
  <si>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</si>
  <si>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</si>
  <si>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</si>
  <si>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</si>
  <si>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</si>
  <si>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</si>
  <si>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</si>
  <si>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</si>
  <si>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</si>
  <si>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</si>
  <si>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</si>
  <si>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</si>
  <si>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</si>
  <si>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</si>
  <si>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</si>
  <si>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</si>
  <si>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</si>
  <si>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</si>
  <si>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</si>
  <si>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</si>
  <si>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</si>
  <si>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</si>
  <si>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</si>
  <si>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</si>
  <si>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</si>
  <si>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</si>
  <si>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</si>
  <si>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</si>
  <si>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</si>
  <si>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</si>
  <si>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</si>
  <si>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</si>
  <si>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</si>
  <si>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</si>
  <si>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</si>
  <si>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</si>
  <si>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</si>
  <si>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</si>
  <si>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</si>
  <si>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</si>
  <si>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</si>
  <si>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</si>
  <si>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</si>
  <si>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</si>
  <si>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</si>
  <si>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</si>
  <si>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</si>
  <si>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</si>
  <si>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</si>
  <si>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</si>
  <si>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</si>
  <si>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</si>
  <si>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</si>
  <si>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</si>
  <si>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</si>
  <si>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</si>
  <si>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</si>
  <si>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</si>
  <si>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</si>
  <si>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</si>
  <si>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</si>
  <si>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</si>
  <si>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</si>
  <si>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</si>
  <si>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</si>
  <si>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</si>
  <si>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</si>
  <si>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</si>
  <si>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</si>
  <si>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</si>
  <si>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</si>
  <si>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</si>
  <si>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</si>
  <si>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</si>
  <si>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</si>
  <si>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</si>
  <si>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</si>
  <si>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</si>
  <si>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</si>
  <si>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</si>
  <si>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</si>
  <si>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</si>
  <si>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</si>
  <si>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</si>
  <si>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</si>
  <si>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</si>
  <si>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</si>
  <si>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</si>
  <si>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</si>
  <si>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</si>
  <si>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</si>
  <si>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</si>
  <si>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</si>
  <si>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</si>
  <si>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</si>
  <si>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</si>
  <si>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</si>
  <si>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</si>
  <si>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</si>
  <si>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</si>
  <si>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</si>
  <si>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</si>
  <si>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</si>
  <si>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</si>
  <si>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</si>
  <si>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</si>
  <si>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</si>
  <si>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</si>
  <si>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</si>
  <si>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</si>
  <si>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</si>
  <si>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</si>
  <si>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</si>
  <si>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</si>
  <si>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</si>
  <si>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</si>
  <si>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</si>
  <si>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</si>
  <si>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</si>
  <si>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</si>
  <si>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</si>
  <si>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</si>
  <si>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</si>
  <si>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</si>
  <si>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</si>
  <si>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</si>
  <si>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</si>
  <si>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</si>
  <si>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</si>
  <si>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</si>
  <si>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</si>
  <si>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</si>
  <si>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</si>
  <si>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</si>
  <si>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</si>
  <si>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</si>
  <si>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</si>
  <si>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</si>
  <si>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</si>
  <si>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</si>
  <si>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</si>
  <si>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</si>
  <si>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</si>
  <si>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</si>
  <si>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</si>
  <si>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</si>
  <si>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</si>
  <si>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</si>
  <si>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</si>
  <si>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</si>
  <si>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</si>
  <si>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</si>
  <si>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</si>
  <si>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</si>
  <si>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</si>
  <si>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</si>
  <si>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</si>
  <si>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</si>
  <si>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</si>
  <si>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</si>
  <si>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</si>
  <si>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</si>
  <si>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</si>
  <si>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</si>
  <si>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</si>
  <si>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</si>
  <si>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</si>
  <si>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</si>
  <si>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</si>
  <si>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</si>
  <si>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</si>
  <si>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</si>
  <si>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</si>
  <si>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</si>
  <si>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</si>
  <si>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</si>
  <si>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</si>
  <si>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</si>
  <si>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</si>
  <si>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</si>
  <si>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</si>
  <si>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</si>
  <si>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</si>
  <si>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</si>
  <si>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</si>
  <si>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</si>
  <si>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</si>
  <si>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</si>
  <si>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</si>
  <si>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</si>
  <si>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</si>
  <si>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</si>
  <si>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</si>
  <si>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</si>
  <si>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</si>
  <si>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</si>
  <si>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</si>
  <si>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</si>
  <si>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</si>
  <si>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</si>
  <si>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</si>
  <si>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</si>
  <si>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</si>
  <si>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</si>
  <si>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</si>
  <si>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</si>
  <si>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</si>
  <si>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</si>
  <si>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</si>
  <si>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</si>
  <si>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</si>
  <si>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</si>
  <si>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</si>
  <si>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</si>
  <si>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</si>
  <si>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</si>
  <si>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</si>
  <si>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</si>
  <si>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</si>
  <si>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</si>
  <si>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</si>
  <si>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</si>
  <si>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</si>
  <si>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</si>
  <si>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</si>
  <si>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</si>
  <si>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</si>
  <si>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</si>
  <si>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</si>
  <si>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</si>
  <si>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</si>
  <si>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</si>
  <si>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</si>
  <si>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</si>
  <si>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</si>
  <si>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</si>
  <si>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</si>
  <si>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</si>
  <si>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</si>
  <si>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</si>
  <si>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</si>
  <si>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</si>
  <si>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</si>
  <si>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</si>
  <si>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</si>
  <si>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</si>
  <si>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</si>
  <si>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</si>
  <si>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</si>
  <si>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</si>
  <si>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</si>
  <si>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</si>
  <si>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</si>
  <si>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</si>
  <si>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</si>
  <si>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</si>
  <si>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</si>
  <si>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</si>
  <si>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</si>
  <si>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</si>
  <si>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</si>
  <si>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</si>
  <si>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</si>
  <si>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</si>
  <si>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</si>
  <si>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</si>
  <si>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</si>
  <si>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</si>
  <si>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</si>
  <si>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</si>
  <si>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</si>
  <si>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</si>
  <si>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</si>
  <si>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</si>
  <si>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</si>
  <si>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</si>
  <si>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</si>
  <si>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</si>
  <si>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</si>
  <si>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</si>
  <si>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</si>
  <si>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</si>
  <si>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</si>
  <si>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</si>
  <si>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</si>
  <si>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</si>
  <si>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</si>
  <si>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</si>
  <si>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</si>
  <si>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</si>
  <si>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</si>
  <si>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</si>
  <si>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</si>
  <si>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</si>
  <si>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</si>
  <si>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</si>
  <si>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</si>
  <si>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</si>
  <si>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</si>
  <si>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</si>
  <si>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</si>
  <si>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</si>
  <si>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</si>
  <si>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</si>
  <si>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</si>
  <si>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</si>
  <si>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</si>
  <si>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</si>
  <si>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</si>
  <si>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</si>
  <si>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</si>
  <si>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</si>
  <si>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</si>
  <si>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</si>
  <si>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</si>
  <si>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</si>
  <si>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</si>
  <si>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</si>
  <si>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</si>
  <si>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</si>
  <si>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</si>
  <si>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</si>
  <si>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</si>
  <si>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</si>
  <si>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</si>
  <si>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</si>
  <si>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</si>
  <si>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</si>
  <si>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</si>
  <si>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</si>
  <si>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</si>
  <si>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</si>
  <si>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</si>
  <si>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</si>
  <si>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</si>
  <si>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</si>
  <si>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</si>
  <si>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</si>
  <si>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</si>
  <si>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</si>
  <si>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</si>
  <si>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</si>
  <si>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</si>
  <si>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</si>
  <si>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</si>
  <si>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</si>
  <si>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</si>
  <si>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</si>
  <si>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</si>
  <si>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</si>
  <si>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</si>
  <si>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</si>
  <si>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</si>
  <si>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</si>
  <si>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</si>
  <si>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</si>
  <si>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</si>
  <si>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</si>
  <si>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</si>
  <si>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</si>
  <si>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</si>
  <si>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</si>
  <si>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</si>
  <si>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</si>
  <si>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</si>
  <si>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</si>
  <si>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</si>
  <si>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</si>
  <si>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</si>
  <si>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</si>
  <si>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</si>
  <si>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</si>
  <si>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</si>
  <si>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</si>
  <si>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</si>
  <si>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</si>
  <si>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</si>
  <si>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</si>
  <si>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</si>
  <si>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</si>
  <si>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</si>
  <si>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</si>
  <si>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</si>
  <si>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</si>
  <si>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</si>
  <si>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</si>
  <si>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</si>
  <si>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</si>
  <si>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</si>
  <si>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</si>
  <si>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</si>
  <si>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</si>
  <si>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</si>
  <si>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</si>
  <si>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</si>
  <si>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</si>
  <si>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</si>
  <si>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</si>
  <si>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</si>
  <si>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</si>
  <si>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</si>
  <si>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</si>
  <si>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</si>
  <si>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</si>
  <si>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</si>
  <si>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</si>
  <si>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</si>
  <si>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</si>
  <si>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</si>
  <si>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</si>
  <si>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</si>
  <si>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</si>
  <si>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</si>
  <si>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</si>
  <si>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</si>
  <si>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</si>
  <si>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</si>
  <si>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</si>
  <si>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</si>
  <si>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</si>
  <si>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</si>
  <si>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</si>
  <si>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</si>
  <si>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</si>
  <si>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</si>
  <si>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</si>
  <si>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</si>
  <si>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</si>
  <si>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</si>
  <si>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</si>
  <si>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</si>
  <si>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</si>
  <si>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</si>
  <si>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</si>
  <si>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</si>
  <si>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</si>
  <si>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</si>
  <si>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</si>
  <si>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</si>
  <si>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</si>
  <si>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</si>
  <si>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</si>
  <si>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</si>
  <si>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</si>
  <si>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</si>
  <si>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</si>
  <si>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</si>
  <si>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</si>
  <si>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</si>
  <si>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</si>
  <si>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</si>
  <si>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</si>
  <si>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</si>
  <si>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</si>
  <si>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</si>
  <si>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</si>
  <si>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</si>
  <si>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</si>
  <si>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</si>
  <si>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</si>
  <si>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</si>
  <si>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</si>
  <si>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</si>
  <si>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</si>
  <si>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</si>
  <si>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</si>
  <si>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</si>
  <si>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</si>
  <si>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</si>
  <si>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</si>
  <si>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</si>
  <si>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</si>
  <si>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</si>
  <si>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</si>
  <si>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</si>
  <si>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</si>
  <si>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</si>
  <si>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</si>
  <si>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</si>
  <si>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</si>
  <si>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</si>
  <si>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</si>
  <si>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</si>
  <si>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</si>
  <si>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</si>
  <si>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</si>
  <si>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</si>
  <si>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</si>
  <si>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</si>
  <si>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</si>
  <si>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</si>
  <si>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</si>
  <si>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</si>
  <si>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</si>
  <si>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</si>
  <si>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</si>
  <si>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</si>
  <si>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</si>
  <si>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</si>
  <si>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</si>
  <si>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</si>
  <si>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</si>
  <si>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</si>
  <si>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</si>
  <si>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</si>
  <si>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</si>
  <si>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</si>
  <si>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</si>
  <si>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</si>
  <si>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</si>
  <si>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</si>
  <si>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</si>
  <si>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</si>
  <si>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</si>
  <si>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</si>
  <si>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</si>
  <si>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</si>
  <si>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</si>
  <si>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</si>
  <si>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</si>
  <si>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</si>
  <si>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</si>
  <si>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</si>
  <si>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</si>
  <si>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</si>
  <si>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</si>
  <si>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</si>
  <si>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</si>
  <si>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</si>
  <si>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</si>
  <si>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</si>
  <si>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</si>
  <si>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</si>
  <si>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</si>
  <si>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</si>
  <si>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</si>
  <si>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</si>
  <si>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</si>
  <si>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</si>
  <si>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</si>
  <si>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</si>
  <si>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</si>
  <si>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</si>
  <si>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</si>
  <si>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</si>
  <si>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</si>
  <si>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</si>
  <si>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</si>
  <si>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</si>
  <si>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</si>
  <si>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</si>
  <si>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</si>
  <si>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</si>
  <si>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</si>
  <si>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</si>
  <si>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</si>
  <si>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</si>
  <si>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</si>
  <si>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</si>
  <si>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</si>
  <si>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</si>
  <si>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</si>
  <si>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</si>
  <si>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</si>
  <si>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</si>
  <si>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</si>
  <si>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</si>
  <si>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</si>
  <si>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</si>
  <si>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</si>
  <si>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</si>
  <si>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</si>
  <si>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</si>
  <si>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</si>
  <si>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</si>
  <si>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</si>
  <si>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</si>
  <si>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</si>
  <si>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</si>
  <si>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</si>
  <si>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</si>
  <si>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</si>
  <si>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</si>
  <si>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</si>
  <si>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</si>
  <si>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</si>
  <si>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</si>
  <si>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</si>
  <si>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</si>
  <si>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</si>
  <si>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</si>
  <si>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</si>
  <si>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</si>
  <si>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</si>
  <si>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</si>
  <si>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</si>
  <si>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</si>
  <si>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</si>
  <si>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</si>
  <si>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</si>
  <si>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</si>
  <si>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</si>
  <si>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</si>
  <si>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</si>
  <si>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</si>
  <si>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</si>
  <si>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</si>
  <si>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</si>
  <si>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</si>
  <si>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</si>
  <si>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</si>
  <si>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</si>
  <si>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</si>
  <si>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</si>
  <si>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</si>
  <si>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</si>
  <si>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</si>
  <si>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</si>
  <si>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</si>
  <si>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</si>
  <si>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</si>
  <si>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</si>
  <si>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</si>
  <si>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</si>
  <si>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</si>
  <si>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</si>
  <si>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</si>
  <si>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</si>
  <si>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</si>
  <si>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</si>
  <si>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</si>
  <si>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</si>
  <si>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</si>
  <si>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</si>
  <si>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</si>
  <si>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</si>
  <si>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</si>
  <si>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</si>
  <si>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</si>
  <si>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</si>
  <si>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</si>
  <si>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</si>
  <si>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</si>
  <si>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</si>
  <si>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</si>
  <si>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</si>
  <si>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</si>
  <si>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</si>
  <si>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</si>
  <si>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</si>
  <si>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</si>
  <si>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</si>
  <si>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</si>
  <si>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</si>
  <si>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</si>
  <si>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</si>
  <si>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</si>
  <si>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</si>
  <si>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</si>
  <si>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</si>
  <si>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</si>
  <si>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</si>
  <si>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</si>
  <si>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</si>
  <si>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</si>
  <si>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</si>
  <si>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</si>
  <si>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</si>
  <si>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</si>
  <si>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</si>
  <si>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</si>
  <si>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</si>
  <si>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</si>
  <si>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</si>
  <si>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</si>
  <si>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</si>
  <si>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</si>
  <si>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</si>
  <si>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</si>
  <si>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</si>
  <si>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</si>
  <si>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</si>
  <si>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</si>
  <si>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</si>
  <si>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</si>
  <si>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</si>
  <si>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</si>
  <si>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</si>
  <si>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</si>
  <si>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</si>
  <si>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</si>
  <si>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</si>
  <si>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</si>
  <si>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</si>
  <si>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</si>
  <si>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</si>
  <si>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</si>
  <si>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</si>
  <si>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</si>
  <si>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</si>
  <si>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</si>
  <si>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</si>
  <si>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</si>
  <si>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</si>
  <si>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</si>
  <si>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</si>
  <si>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</si>
  <si>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</si>
  <si>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</si>
  <si>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</si>
  <si>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</si>
  <si>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</si>
  <si>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</si>
  <si>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</si>
  <si>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</si>
  <si>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</si>
  <si>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</si>
  <si>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</si>
  <si>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</si>
  <si>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</si>
  <si>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</si>
  <si>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</si>
  <si>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</si>
  <si>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</si>
  <si>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</si>
  <si>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</si>
  <si>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</si>
  <si>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</si>
  <si>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</si>
  <si>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</si>
  <si>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</si>
  <si>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</si>
  <si>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</si>
  <si>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</si>
  <si>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</si>
  <si>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</si>
  <si>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</si>
  <si>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</si>
  <si>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</si>
  <si>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</si>
  <si>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</si>
  <si>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</si>
  <si>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</si>
  <si>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</si>
  <si>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</si>
  <si>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</si>
  <si>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</si>
  <si>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</si>
  <si>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</si>
  <si>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</si>
  <si>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</si>
  <si>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</si>
  <si>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</si>
  <si>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</si>
  <si>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</si>
  <si>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</si>
  <si>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</si>
  <si>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</si>
  <si>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</si>
  <si>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</si>
  <si>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</si>
  <si>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</si>
  <si>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</si>
  <si>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</si>
  <si>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</si>
  <si>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</si>
  <si>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</si>
  <si>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</si>
  <si>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</si>
  <si>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</si>
  <si>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</si>
  <si>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</si>
  <si>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</si>
  <si>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</si>
  <si>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</si>
  <si>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</si>
  <si>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</si>
  <si>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</si>
  <si>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</si>
  <si>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</si>
  <si>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</si>
  <si>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</si>
  <si>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</si>
  <si>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</si>
  <si>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</si>
  <si>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</si>
  <si>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</si>
  <si>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</si>
  <si>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</si>
  <si>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</si>
  <si>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</si>
  <si>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</si>
  <si>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</si>
  <si>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</si>
  <si>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</si>
  <si>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</si>
  <si>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</si>
  <si>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</si>
  <si>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</si>
  <si>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</si>
  <si>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</si>
  <si>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</si>
  <si>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</si>
  <si>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</si>
  <si>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</si>
  <si>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</si>
  <si>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</si>
  <si>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</si>
  <si>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</si>
  <si>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</si>
  <si>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</si>
  <si>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</si>
  <si>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</si>
  <si>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</si>
  <si>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</si>
  <si>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</si>
  <si>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</si>
  <si>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</si>
  <si>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</si>
  <si>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</si>
  <si>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</si>
  <si>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</si>
  <si>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</si>
  <si>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</si>
  <si>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</si>
  <si>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</si>
  <si>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</si>
  <si>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</si>
  <si>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</si>
  <si>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</si>
  <si>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</si>
  <si>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</si>
  <si>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</si>
  <si>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</si>
  <si>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</si>
  <si>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</si>
  <si>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</si>
  <si>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</si>
  <si>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</si>
  <si>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</si>
  <si>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</si>
  <si>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</si>
  <si>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</si>
  <si>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</si>
  <si>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</si>
  <si>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</si>
  <si>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</si>
  <si>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</si>
  <si>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</si>
  <si>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</si>
  <si>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</si>
  <si>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</si>
  <si>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</si>
  <si>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</si>
  <si>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</si>
  <si>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</si>
  <si>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</si>
  <si>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</si>
  <si>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</si>
  <si>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</si>
  <si>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</si>
  <si>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</si>
  <si>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</si>
  <si>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</si>
  <si>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</si>
  <si>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</si>
  <si>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</si>
  <si>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</si>
  <si>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</si>
  <si>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</si>
  <si>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</si>
  <si>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</si>
  <si>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</si>
  <si>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</si>
  <si>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</si>
  <si>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</si>
  <si>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</si>
  <si>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</si>
  <si>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</si>
  <si>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</si>
  <si>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</si>
  <si>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</si>
  <si>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</si>
  <si>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</si>
  <si>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</si>
  <si>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</si>
  <si>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</si>
  <si>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</si>
  <si>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</si>
  <si>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</si>
  <si>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</si>
  <si>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</si>
  <si>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</si>
  <si>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</si>
  <si>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</si>
  <si>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</si>
  <si>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</si>
  <si>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</si>
  <si>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</si>
  <si>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</si>
  <si>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</si>
  <si>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</si>
  <si>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</si>
  <si>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</si>
  <si>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</si>
  <si>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</si>
  <si>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</si>
  <si>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</si>
  <si>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</si>
  <si>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</si>
  <si>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</si>
  <si>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</si>
  <si>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</si>
  <si>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</si>
  <si>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</si>
  <si>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</si>
  <si>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</si>
  <si>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</si>
  <si>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</si>
  <si>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</si>
  <si>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</si>
  <si>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</si>
  <si>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</si>
  <si>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</si>
  <si>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</si>
  <si>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</si>
  <si>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</si>
  <si>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</si>
  <si>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</si>
  <si>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</si>
  <si>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</si>
  <si>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</si>
  <si>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</si>
  <si>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</si>
  <si>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</si>
  <si>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</si>
  <si>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</si>
  <si>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</si>
  <si>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</si>
  <si>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</si>
  <si>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</si>
  <si>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</si>
  <si>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</si>
  <si>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</si>
  <si>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</si>
  <si>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</si>
  <si>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</si>
  <si>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</si>
  <si>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</si>
  <si>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</si>
  <si>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</si>
  <si>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</si>
  <si>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</si>
  <si>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</si>
  <si>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</si>
  <si>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</si>
  <si>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</si>
  <si>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</si>
  <si>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</si>
  <si>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</si>
  <si>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</si>
  <si>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</si>
  <si>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</si>
  <si>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</si>
  <si>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</si>
  <si>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</si>
  <si>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</si>
  <si>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</si>
  <si>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</si>
  <si>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</si>
  <si>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</si>
  <si>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</si>
  <si>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</si>
  <si>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</si>
  <si>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</si>
  <si>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</si>
  <si>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</si>
  <si>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</si>
  <si>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</si>
  <si>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</si>
  <si>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</si>
  <si>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</si>
  <si>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</si>
  <si>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</si>
  <si>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</si>
  <si>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</si>
  <si>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</si>
  <si>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</si>
  <si>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</si>
  <si>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</si>
  <si>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</si>
  <si>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</si>
  <si>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</si>
  <si>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</si>
  <si>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</si>
  <si>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</si>
  <si>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</si>
  <si>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</si>
  <si>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</si>
  <si>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</si>
  <si>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</si>
  <si>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</si>
  <si>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</si>
  <si>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</si>
  <si>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</si>
  <si>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</si>
  <si>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</si>
  <si>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</si>
  <si>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</si>
  <si>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</si>
  <si>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</si>
  <si>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</si>
  <si>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</si>
  <si>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</si>
  <si>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</si>
  <si>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</si>
  <si>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</si>
  <si>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</si>
  <si>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</si>
  <si>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</si>
  <si>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</si>
  <si>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</si>
  <si>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</si>
  <si>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</si>
  <si>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</si>
  <si>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</si>
  <si>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</si>
  <si>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</si>
  <si>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</si>
  <si>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</si>
  <si>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</si>
  <si>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</si>
  <si>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</si>
  <si>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</si>
  <si>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</si>
  <si>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</si>
  <si>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</si>
  <si>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</si>
  <si>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</si>
  <si>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</si>
  <si>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</si>
  <si>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</si>
  <si>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</si>
  <si>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</si>
  <si>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</si>
  <si>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</si>
  <si>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</si>
  <si>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</si>
  <si>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</si>
  <si>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</si>
  <si>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</si>
  <si>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</si>
  <si>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</si>
  <si>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</si>
  <si>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</si>
  <si>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</si>
  <si>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</si>
  <si>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</si>
  <si>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</si>
  <si>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</si>
  <si>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</si>
  <si>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</si>
  <si>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</si>
  <si>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</si>
  <si>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</si>
  <si>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</si>
  <si>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</si>
  <si>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</si>
  <si>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</si>
  <si>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</si>
  <si>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</si>
  <si>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</si>
  <si>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</si>
  <si>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</si>
  <si>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</si>
  <si>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</si>
  <si>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</si>
  <si>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</si>
  <si>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</si>
  <si>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</si>
  <si>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</si>
  <si>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</si>
  <si>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</si>
  <si>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</si>
  <si>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</si>
  <si>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</si>
  <si>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</si>
  <si>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</si>
  <si>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</si>
  <si>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</si>
  <si>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</si>
  <si>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</si>
  <si>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</si>
  <si>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</si>
  <si>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</si>
  <si>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</si>
  <si>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</si>
  <si>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</si>
  <si>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</si>
  <si>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</si>
  <si>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</si>
  <si>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</si>
  <si>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</si>
  <si>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</si>
  <si>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</si>
  <si>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</si>
  <si>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</si>
  <si>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</si>
  <si>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</si>
  <si>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</si>
  <si>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</si>
  <si>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</si>
  <si>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</si>
  <si>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</si>
  <si>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</si>
  <si>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</si>
  <si>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</si>
  <si>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</si>
  <si>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</si>
  <si>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</si>
  <si>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</si>
  <si>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</si>
  <si>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</si>
  <si>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</si>
  <si>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</si>
  <si>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</si>
  <si>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</si>
  <si>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</si>
  <si>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</si>
  <si>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</si>
  <si>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</si>
  <si>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</si>
  <si>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</si>
  <si>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</si>
  <si>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</si>
  <si>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</si>
  <si>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</si>
  <si>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</si>
  <si>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</si>
  <si>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</si>
  <si>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</si>
  <si>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</si>
  <si>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</si>
  <si>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</si>
  <si>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</si>
  <si>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</si>
  <si>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</si>
  <si>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</si>
  <si>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</si>
  <si>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</si>
  <si>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</si>
  <si>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</si>
  <si>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</si>
  <si>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</si>
  <si>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</si>
  <si>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</si>
  <si>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</si>
  <si>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</si>
  <si>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</si>
  <si>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</si>
  <si>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</si>
  <si>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</si>
  <si>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</si>
  <si>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</si>
  <si>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</si>
  <si>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</si>
  <si>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</si>
  <si>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</si>
  <si>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</si>
  <si>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</si>
  <si>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</si>
  <si>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</si>
  <si>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</si>
  <si>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</si>
  <si>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</si>
  <si>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</si>
  <si>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</si>
  <si>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</si>
  <si>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</si>
  <si>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</si>
  <si>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</si>
  <si>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</si>
  <si>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</si>
  <si>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</si>
  <si>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</si>
  <si>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</si>
  <si>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</si>
  <si>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</si>
  <si>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</si>
  <si>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</si>
  <si>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</si>
  <si>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</si>
  <si>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</si>
  <si>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</si>
  <si>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</si>
  <si>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</si>
  <si>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</si>
  <si>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</si>
  <si>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</si>
  <si>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</si>
  <si>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</si>
  <si>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</si>
  <si>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</si>
  <si>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</si>
  <si>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</si>
  <si>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</si>
  <si>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</si>
  <si>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</si>
  <si>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</si>
  <si>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</si>
  <si>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</si>
  <si>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</si>
  <si>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</si>
  <si>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</si>
  <si>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</si>
  <si>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</si>
  <si>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</si>
  <si>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</si>
  <si>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</si>
  <si>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</si>
  <si>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</si>
  <si>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</si>
  <si>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</si>
  <si>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</si>
  <si>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</si>
  <si>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</si>
  <si>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</si>
  <si>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</si>
  <si>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</si>
  <si>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</si>
  <si>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</si>
  <si>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</si>
  <si>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</si>
  <si>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</si>
  <si>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</si>
  <si>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</si>
  <si>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</si>
  <si>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</si>
  <si>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</si>
  <si>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</si>
  <si>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</si>
  <si>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</si>
  <si>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</si>
  <si>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</si>
  <si>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</si>
  <si>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</si>
  <si>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</si>
  <si>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</si>
  <si>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</si>
  <si>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</si>
  <si>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</si>
  <si>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</si>
  <si>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</si>
  <si>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</si>
  <si>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</si>
  <si>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</si>
  <si>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</si>
  <si>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</si>
  <si>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</si>
  <si>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</si>
  <si>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</si>
  <si>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</si>
  <si>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</si>
  <si>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</si>
  <si>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</si>
  <si>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</si>
  <si>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</si>
  <si>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</si>
  <si>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</si>
  <si>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</si>
  <si>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</si>
  <si>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</si>
  <si>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</si>
  <si>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</si>
  <si>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</si>
  <si>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</si>
  <si>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</si>
  <si>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</si>
  <si>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</si>
  <si>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</si>
  <si>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</si>
  <si>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</si>
  <si>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</si>
  <si>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</si>
  <si>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</si>
  <si>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</si>
  <si>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</si>
  <si>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</si>
  <si>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</si>
  <si>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</si>
  <si>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</si>
  <si>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</si>
  <si>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</si>
  <si>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</si>
  <si>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</si>
  <si>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</si>
  <si>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</si>
  <si>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</si>
  <si>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</si>
  <si>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</si>
  <si>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</si>
  <si>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</si>
  <si>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</si>
  <si>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</si>
  <si>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</si>
  <si>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</si>
  <si>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</si>
  <si>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</si>
  <si>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</si>
  <si>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</si>
  <si>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</si>
  <si>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</si>
  <si>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</si>
  <si>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</si>
  <si>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</si>
  <si>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</si>
  <si>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</si>
  <si>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</si>
  <si>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</si>
  <si>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</si>
  <si>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</si>
  <si>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</si>
  <si>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</si>
  <si>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</si>
  <si>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</si>
  <si>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</si>
  <si>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</si>
  <si>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</si>
  <si>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</si>
  <si>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</si>
  <si>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</si>
  <si>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</si>
  <si>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</si>
  <si>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</si>
  <si>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</si>
  <si>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</si>
  <si>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</si>
  <si>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</si>
  <si>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</si>
  <si>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</si>
  <si>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</si>
  <si>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</si>
  <si>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</si>
  <si>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</si>
  <si>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</si>
  <si>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</si>
  <si>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</si>
  <si>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</si>
  <si>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</si>
  <si>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</si>
  <si>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</si>
  <si>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</si>
  <si>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</si>
  <si>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</si>
  <si>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</si>
  <si>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</si>
  <si>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</si>
  <si>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</si>
  <si>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</si>
  <si>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</si>
  <si>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</si>
  <si>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</si>
  <si>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</si>
  <si>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</si>
  <si>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</si>
  <si>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</si>
  <si>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</si>
  <si>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</si>
  <si>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</si>
  <si>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</si>
  <si>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</si>
  <si>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</si>
  <si>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</si>
  <si>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</si>
  <si>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</si>
  <si>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</si>
  <si>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</si>
  <si>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</si>
  <si>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</si>
  <si>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</si>
  <si>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</si>
  <si>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</si>
  <si>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</si>
  <si>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</si>
  <si>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</si>
  <si>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</si>
  <si>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</si>
  <si>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</si>
  <si>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</si>
  <si>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</si>
  <si>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</si>
  <si>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</si>
  <si>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</si>
  <si>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</si>
  <si>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</si>
  <si>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</si>
  <si>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</si>
  <si>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</si>
  <si>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</si>
  <si>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</si>
  <si>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</si>
  <si>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</si>
  <si>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</si>
  <si>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</si>
  <si>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</si>
  <si>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</si>
  <si>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</si>
  <si>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</si>
  <si>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</si>
  <si>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</si>
  <si>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</si>
  <si>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</si>
  <si>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</si>
  <si>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</si>
  <si>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</si>
  <si>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</si>
  <si>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</si>
  <si>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</si>
  <si>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</si>
  <si>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</si>
  <si>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</si>
  <si>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</si>
  <si>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</si>
  <si>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</si>
  <si>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</si>
  <si>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</si>
  <si>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</si>
  <si>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</si>
  <si>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</si>
  <si>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</si>
  <si>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</si>
  <si>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</si>
  <si>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</si>
  <si>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</si>
  <si>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</si>
  <si>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</si>
  <si>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</si>
  <si>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</si>
  <si>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</si>
  <si>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</si>
  <si>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</si>
  <si>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</si>
  <si>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</si>
  <si>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</si>
  <si>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</si>
  <si>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</si>
  <si>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</si>
  <si>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</si>
  <si>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</si>
  <si>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</si>
  <si>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</si>
  <si>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</si>
  <si>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</si>
  <si>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</si>
  <si>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</si>
  <si>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</si>
  <si>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</si>
  <si>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</si>
  <si>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</si>
  <si>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</si>
  <si>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</si>
  <si>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</si>
  <si>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</si>
  <si>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</si>
  <si>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</si>
  <si>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</si>
  <si>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</si>
  <si>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</si>
  <si>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</si>
  <si>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</si>
  <si>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</si>
  <si>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</si>
  <si>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</si>
  <si>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</si>
  <si>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</si>
  <si>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</si>
  <si>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</si>
  <si>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</si>
  <si>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</si>
  <si>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</si>
  <si>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</si>
  <si>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</si>
  <si>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</si>
  <si>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</si>
  <si>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</si>
  <si>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</si>
  <si>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</si>
  <si>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</si>
  <si>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</si>
  <si>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</si>
  <si>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</si>
  <si>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</si>
  <si>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</si>
  <si>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</si>
  <si>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</si>
  <si>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</si>
  <si>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</si>
  <si>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</si>
  <si>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</si>
  <si>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</si>
  <si>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</si>
  <si>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</si>
  <si>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</si>
  <si>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</si>
  <si>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</si>
  <si>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</si>
  <si>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</si>
  <si>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</si>
  <si>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</si>
  <si>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</si>
  <si>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</si>
  <si>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</si>
  <si>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</si>
  <si>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</si>
  <si>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</si>
  <si>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</si>
  <si>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</si>
  <si>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</si>
  <si>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</si>
  <si>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</si>
  <si>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</si>
  <si>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</si>
  <si>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</si>
  <si>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</si>
  <si>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</si>
  <si>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</si>
  <si>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</si>
  <si>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</si>
  <si>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</si>
  <si>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</si>
  <si>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</si>
  <si>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</si>
  <si>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</si>
  <si>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</si>
  <si>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</si>
  <si>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</si>
  <si>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</si>
  <si>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</si>
  <si>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</si>
  <si>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</si>
  <si>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</si>
  <si>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</si>
  <si>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</si>
  <si>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</si>
  <si>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</si>
  <si>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</si>
  <si>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</si>
  <si>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</si>
  <si>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</si>
  <si>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</si>
  <si>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</si>
  <si>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</si>
  <si>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</si>
  <si>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</si>
  <si>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</si>
  <si>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</si>
  <si>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</si>
  <si>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</si>
  <si>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</si>
  <si>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</si>
  <si>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</si>
  <si>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</si>
  <si>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</si>
  <si>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</si>
  <si>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</si>
  <si>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</si>
  <si>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</si>
  <si>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</si>
  <si>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</si>
  <si>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</si>
  <si>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</si>
  <si>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</si>
  <si>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</si>
  <si>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</si>
  <si>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</si>
  <si>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</si>
  <si>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</si>
  <si>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</si>
  <si>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</si>
  <si>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</si>
  <si>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</si>
  <si>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</si>
  <si>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</si>
  <si>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</si>
  <si>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</si>
  <si>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</si>
  <si>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</si>
  <si>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</si>
  <si>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</si>
  <si>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</si>
  <si>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</si>
  <si>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</si>
  <si>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</si>
  <si>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</si>
  <si>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</si>
  <si>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</si>
  <si>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</si>
  <si>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</si>
  <si>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</si>
  <si>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</si>
  <si>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</si>
  <si>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</si>
  <si>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</si>
  <si>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</si>
  <si>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</si>
  <si>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</si>
  <si>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</si>
  <si>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</si>
  <si>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</si>
  <si>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</si>
  <si>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</si>
  <si>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</si>
  <si>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</si>
  <si>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</si>
  <si>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</si>
  <si>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</si>
  <si>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</si>
  <si>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</si>
  <si>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</si>
  <si>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</si>
  <si>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</si>
  <si>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</si>
  <si>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</si>
  <si>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</si>
  <si>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</si>
  <si>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</si>
  <si>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</si>
  <si>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</si>
  <si>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</si>
  <si>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</si>
  <si>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</si>
  <si>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</si>
  <si>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</si>
  <si>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</si>
  <si>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</si>
  <si>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</si>
  <si>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</si>
  <si>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</si>
  <si>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</si>
  <si>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</si>
  <si>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</si>
  <si>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</si>
  <si>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</si>
  <si>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</si>
  <si>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</si>
  <si>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</si>
  <si>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</si>
  <si>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</si>
  <si>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</si>
  <si>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</si>
  <si>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</si>
  <si>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</si>
  <si>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</si>
  <si>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</si>
  <si>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</si>
  <si>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</si>
  <si>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</si>
  <si>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</si>
  <si>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</si>
  <si>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</si>
  <si>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</si>
  <si>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</si>
  <si>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</si>
  <si>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</si>
  <si>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</si>
  <si>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</si>
  <si>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</si>
  <si>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</si>
  <si>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</si>
  <si>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</si>
  <si>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</si>
  <si>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</si>
  <si>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</si>
  <si>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</si>
  <si>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</si>
  <si>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</si>
  <si>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</si>
  <si>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</si>
  <si>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</si>
  <si>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</si>
  <si>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</si>
  <si>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</si>
  <si>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</si>
  <si>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</si>
  <si>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</si>
  <si>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</si>
  <si>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</si>
  <si>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</si>
  <si>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</si>
  <si>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</si>
  <si>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</si>
  <si>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</si>
  <si>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</si>
  <si>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</si>
  <si>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</si>
  <si>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</si>
  <si>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</si>
  <si>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</si>
  <si>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</si>
  <si>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</si>
  <si>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</si>
  <si>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</si>
  <si>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</si>
  <si>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</si>
  <si>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</si>
  <si>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</si>
  <si>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</si>
  <si>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</si>
  <si>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</si>
  <si>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</si>
  <si>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</si>
  <si>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</si>
  <si>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</si>
  <si>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</si>
  <si>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</si>
  <si>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</si>
  <si>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</si>
  <si>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</si>
  <si>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</si>
  <si>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</si>
  <si>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</si>
  <si>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</si>
  <si>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</si>
  <si>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</si>
  <si>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</si>
  <si>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</si>
  <si>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</si>
  <si>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</si>
  <si>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</si>
  <si>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</si>
  <si>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</si>
  <si>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</si>
  <si>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</si>
  <si>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</si>
  <si>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</si>
  <si>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</si>
  <si>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</si>
  <si>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</si>
  <si>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</si>
  <si>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</si>
  <si>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</si>
  <si>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</si>
  <si>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</si>
  <si>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</si>
  <si>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</si>
  <si>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</si>
  <si>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</si>
  <si>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</si>
  <si>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</si>
  <si>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</si>
  <si>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</si>
  <si>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</si>
  <si>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</si>
  <si>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</si>
  <si>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</si>
  <si>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</si>
  <si>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</si>
  <si>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</si>
  <si>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</si>
  <si>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</si>
  <si>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</si>
  <si>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</si>
  <si>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</si>
  <si>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</si>
  <si>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</si>
  <si>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</si>
  <si>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</si>
  <si>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</si>
  <si>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</si>
  <si>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</si>
  <si>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</si>
  <si>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</si>
  <si>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</si>
  <si>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</si>
  <si>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</si>
  <si>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</si>
  <si>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</si>
  <si>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</si>
  <si>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</si>
  <si>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</si>
  <si>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</si>
  <si>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</si>
  <si>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</si>
  <si>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</si>
  <si>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</si>
  <si>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</si>
  <si>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</si>
  <si>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</si>
  <si>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</si>
  <si>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</si>
  <si>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</si>
  <si>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</si>
  <si>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</si>
  <si>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</si>
  <si>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</si>
  <si>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</si>
  <si>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</si>
  <si>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</si>
  <si>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</si>
  <si>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</si>
  <si>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</si>
  <si>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</si>
  <si>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</si>
  <si>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</si>
  <si>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</si>
  <si>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</si>
  <si>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</si>
  <si>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</si>
  <si>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</si>
  <si>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</si>
  <si>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</si>
  <si>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</si>
  <si>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</si>
  <si>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</si>
  <si>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</si>
  <si>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</si>
  <si>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</si>
  <si>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</si>
  <si>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</si>
  <si>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</si>
  <si>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</si>
  <si>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</si>
  <si>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</si>
  <si>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</si>
  <si>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</si>
  <si>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</si>
  <si>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</si>
  <si>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</si>
  <si>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</si>
  <si>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</si>
  <si>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</si>
  <si>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</si>
  <si>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</si>
  <si>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</si>
  <si>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</si>
  <si>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</si>
  <si>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</si>
  <si>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</si>
  <si>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</si>
  <si>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</si>
  <si>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</si>
  <si>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</si>
  <si>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</si>
  <si>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</si>
  <si>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</si>
  <si>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</si>
  <si>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</si>
  <si>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</si>
  <si>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</si>
  <si>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</si>
  <si>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</si>
  <si>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</si>
  <si>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</si>
  <si>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</si>
  <si>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</si>
  <si>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</si>
  <si>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</si>
  <si>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</si>
  <si>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</si>
  <si>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</si>
  <si>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</si>
  <si>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</si>
  <si>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</si>
  <si>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</si>
  <si>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</si>
  <si>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</si>
  <si>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</si>
  <si>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</si>
  <si>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</si>
  <si>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</si>
  <si>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</si>
  <si>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</si>
  <si>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</si>
  <si>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</si>
  <si>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</si>
  <si>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</si>
  <si>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</si>
  <si>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</si>
  <si>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</si>
  <si>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</si>
  <si>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</si>
  <si>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</si>
  <si>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</si>
  <si>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</si>
  <si>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</si>
  <si>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</si>
  <si>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</si>
  <si>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</si>
  <si>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</si>
  <si>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</si>
  <si>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</si>
  <si>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</si>
  <si>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</si>
  <si>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</si>
  <si>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</si>
  <si>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</si>
  <si>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</si>
  <si>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</si>
  <si>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</si>
  <si>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</si>
  <si>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</si>
  <si>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</si>
  <si>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</si>
  <si>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</si>
  <si>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</si>
  <si>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</si>
  <si>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</si>
  <si>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</si>
  <si>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</si>
  <si>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</si>
  <si>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</si>
  <si>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</si>
  <si>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</si>
  <si>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</si>
  <si>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</si>
  <si>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</si>
  <si>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</si>
  <si>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</si>
  <si>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</si>
  <si>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</si>
  <si>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</si>
  <si>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</si>
  <si>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</si>
  <si>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</si>
  <si>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</si>
  <si>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</si>
  <si>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</si>
  <si>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</si>
  <si>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</si>
  <si>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</si>
  <si>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</si>
  <si>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</si>
  <si>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</si>
  <si>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</si>
  <si>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</si>
  <si>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</si>
  <si>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</si>
  <si>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</si>
  <si>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</si>
  <si>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</si>
  <si>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</si>
  <si>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</si>
  <si>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</si>
  <si>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</si>
  <si>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</si>
  <si>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</si>
  <si>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</si>
  <si>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</si>
  <si>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</si>
  <si>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</si>
  <si>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</si>
  <si>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</si>
  <si>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</si>
  <si>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</si>
  <si>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</si>
  <si>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</si>
  <si>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</si>
  <si>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</si>
  <si>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</si>
  <si>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</si>
  <si>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</si>
  <si>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</si>
  <si>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</si>
  <si>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</si>
  <si>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</si>
  <si>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</si>
  <si>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</si>
  <si>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</si>
  <si>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</si>
  <si>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</si>
  <si>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</si>
  <si>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</si>
  <si>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</si>
  <si>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</si>
  <si>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</si>
  <si>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</si>
  <si>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</si>
  <si>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</si>
  <si>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</si>
  <si>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</si>
  <si>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</si>
  <si>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</si>
  <si>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</si>
  <si>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</si>
  <si>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</si>
  <si>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</si>
  <si>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</si>
  <si>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</si>
  <si>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</si>
  <si>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</si>
  <si>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</si>
  <si>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</si>
  <si>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</si>
  <si>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</si>
  <si>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</si>
  <si>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</si>
  <si>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</si>
  <si>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</si>
  <si>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</si>
  <si>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</si>
  <si>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</si>
  <si>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</si>
  <si>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</si>
  <si>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</si>
  <si>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</si>
  <si>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</si>
  <si>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</si>
  <si>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</si>
  <si>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</si>
  <si>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</si>
  <si>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</si>
  <si>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</si>
  <si>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</si>
  <si>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</si>
  <si>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</si>
  <si>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</si>
  <si>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</si>
  <si>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</si>
  <si>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</si>
  <si>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</si>
  <si>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</si>
  <si>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</si>
  <si>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</si>
  <si>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</si>
  <si>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</si>
  <si>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</si>
  <si>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</si>
  <si>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</si>
  <si>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</si>
  <si>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</si>
  <si>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</si>
  <si>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</si>
  <si>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</si>
  <si>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</si>
  <si>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</si>
  <si>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</si>
  <si>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</si>
  <si>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</si>
  <si>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</si>
  <si>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</si>
  <si>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</si>
  <si>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</si>
  <si>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</si>
  <si>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</si>
  <si>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</si>
  <si>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</si>
  <si>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</si>
  <si>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</si>
  <si>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</si>
  <si>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</si>
  <si>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</si>
  <si>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</si>
  <si>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</si>
  <si>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</si>
  <si>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</si>
  <si>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</si>
  <si>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</si>
  <si>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</si>
  <si>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</si>
  <si>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</si>
  <si>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</si>
  <si>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</si>
  <si>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</si>
  <si>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</si>
  <si>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</si>
  <si>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</si>
  <si>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</si>
  <si>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</si>
  <si>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</si>
  <si>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</si>
  <si>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</si>
  <si>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</si>
  <si>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</si>
  <si>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</si>
  <si>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</si>
  <si>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</si>
  <si>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</si>
  <si>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</si>
  <si>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</si>
  <si>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</si>
  <si>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</si>
  <si>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</si>
  <si>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</si>
  <si>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</si>
  <si>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</si>
  <si>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</si>
  <si>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</si>
  <si>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</si>
  <si>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</si>
  <si>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</si>
  <si>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</si>
  <si>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</si>
  <si>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</si>
  <si>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</si>
  <si>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</si>
  <si>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</si>
  <si>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</si>
  <si>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</si>
  <si>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</si>
  <si>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</si>
  <si>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</si>
  <si>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</si>
  <si>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</si>
  <si>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</si>
  <si>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</si>
  <si>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</si>
  <si>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</si>
  <si>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</si>
  <si>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</si>
  <si>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</si>
  <si>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</si>
  <si>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</si>
  <si>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</si>
  <si>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</si>
  <si>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</si>
  <si>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</si>
  <si>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</si>
  <si>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</si>
  <si>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</si>
  <si>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</si>
  <si>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</si>
  <si>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</si>
  <si>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</si>
  <si>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</si>
  <si>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</si>
  <si>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</si>
  <si>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</si>
  <si>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</si>
  <si>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</si>
  <si>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</si>
  <si>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</si>
  <si>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</si>
  <si>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</si>
  <si>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</si>
  <si>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</si>
  <si>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</si>
  <si>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</si>
  <si>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</si>
  <si>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</si>
  <si>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</si>
  <si>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</si>
  <si>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</si>
  <si>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</si>
  <si>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</si>
  <si>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</si>
  <si>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</si>
  <si>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</si>
  <si>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</si>
  <si>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</si>
  <si>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</si>
  <si>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</si>
  <si>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</si>
  <si>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</si>
  <si>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</si>
  <si>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</si>
  <si>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</si>
  <si>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</si>
  <si>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</si>
  <si>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</si>
  <si>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</si>
  <si>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</si>
  <si>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</si>
  <si>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</si>
  <si>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</si>
  <si>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</si>
  <si>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</si>
  <si>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</si>
  <si>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</si>
  <si>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</si>
  <si>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</si>
  <si>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</si>
  <si>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</si>
  <si>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</si>
  <si>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</si>
  <si>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</si>
  <si>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</si>
  <si>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</si>
  <si>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</si>
  <si>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</si>
  <si>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</si>
  <si>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</si>
  <si>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</si>
  <si>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</si>
  <si>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</si>
  <si>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</si>
  <si>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</si>
  <si>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</si>
  <si>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</si>
  <si>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</si>
  <si>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</si>
  <si>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</si>
  <si>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</si>
  <si>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</si>
  <si>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</si>
  <si>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</si>
  <si>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</si>
  <si>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</si>
  <si>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</si>
  <si>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</si>
  <si>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</si>
  <si>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</si>
  <si>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</si>
  <si>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</si>
  <si>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</si>
  <si>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</si>
  <si>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</si>
  <si>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</si>
  <si>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</si>
  <si>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</si>
  <si>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</si>
  <si>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</si>
  <si>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</si>
  <si>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</si>
  <si>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</si>
  <si>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</si>
  <si>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</si>
  <si>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</si>
  <si>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</si>
  <si>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</si>
  <si>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</si>
  <si>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</si>
  <si>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</si>
  <si>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</si>
  <si>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</si>
  <si>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</si>
  <si>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</si>
  <si>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</si>
  <si>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</si>
  <si>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</si>
  <si>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</si>
  <si>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</si>
  <si>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</si>
  <si>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</si>
  <si>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</si>
  <si>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</si>
  <si>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</si>
  <si>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</si>
  <si>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</si>
  <si>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</si>
  <si>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</si>
  <si>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</si>
  <si>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</si>
  <si>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</si>
  <si>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</si>
  <si>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</si>
  <si>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</si>
  <si>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</si>
  <si>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</si>
  <si>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</si>
  <si>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</si>
  <si>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</si>
  <si>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</si>
  <si>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</si>
  <si>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</si>
  <si>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</si>
  <si>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</si>
  <si>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</si>
  <si>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</si>
  <si>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</si>
  <si>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</si>
  <si>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</si>
  <si>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</si>
  <si>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</si>
  <si>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</si>
  <si>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</si>
  <si>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</si>
  <si>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</si>
  <si>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</si>
  <si>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</si>
  <si>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</si>
  <si>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</si>
  <si>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</si>
  <si>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</si>
  <si>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</si>
  <si>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</si>
  <si>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</si>
  <si>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</si>
  <si>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</si>
  <si>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</si>
  <si>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</si>
  <si>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</si>
  <si>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</si>
  <si>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</si>
  <si>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</si>
  <si>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</si>
  <si>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</si>
  <si>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</si>
  <si>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</si>
  <si>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</si>
  <si>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</si>
  <si>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</si>
  <si>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</si>
  <si>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</si>
  <si>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</si>
  <si>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</si>
  <si>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</si>
  <si>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</si>
  <si>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</si>
  <si>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</si>
  <si>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</si>
  <si>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</si>
  <si>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</si>
  <si>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</si>
  <si>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</si>
  <si>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</si>
  <si>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</si>
  <si>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</si>
  <si>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</si>
  <si>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</si>
  <si>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</si>
  <si>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</si>
  <si>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</si>
  <si>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</si>
  <si>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</si>
  <si>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</si>
  <si>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</si>
  <si>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</si>
  <si>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</si>
  <si>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</si>
  <si>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</si>
  <si>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</si>
  <si>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</si>
  <si>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</si>
  <si>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</si>
  <si>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</si>
  <si>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</si>
  <si>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</si>
  <si>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</si>
  <si>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</si>
  <si>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</si>
  <si>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</si>
  <si>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</si>
  <si>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</si>
  <si>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</si>
  <si>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</si>
  <si>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</si>
  <si>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</si>
  <si>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</si>
  <si>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</si>
  <si>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</si>
  <si>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</si>
  <si>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</si>
  <si>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</si>
  <si>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</si>
  <si>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</si>
  <si>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</si>
  <si>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</si>
  <si>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</si>
  <si>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</si>
  <si>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</si>
  <si>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</si>
  <si>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</si>
  <si>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</si>
  <si>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</si>
  <si>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</si>
  <si>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</si>
  <si>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</si>
  <si>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</si>
  <si>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</si>
  <si>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</si>
  <si>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</si>
  <si>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</si>
  <si>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</si>
  <si>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</si>
  <si>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</si>
  <si>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</si>
  <si>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</si>
  <si>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</si>
  <si>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</si>
  <si>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</si>
  <si>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</si>
  <si>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</si>
  <si>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</si>
  <si>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</si>
  <si>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</si>
  <si>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</si>
  <si>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</si>
  <si>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</si>
  <si>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</si>
  <si>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</si>
  <si>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</si>
  <si>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</si>
  <si>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</si>
  <si>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</si>
  <si>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</si>
  <si>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</si>
  <si>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</si>
  <si>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</si>
  <si>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</si>
  <si>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</si>
  <si>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</si>
  <si>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</si>
  <si>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</si>
  <si>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</si>
  <si>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</si>
  <si>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</si>
  <si>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</si>
  <si>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</si>
  <si>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</si>
  <si>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</si>
  <si>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</si>
  <si>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</si>
  <si>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</si>
  <si>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</si>
  <si>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</si>
  <si>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</si>
  <si>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</si>
  <si>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</si>
  <si>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</si>
  <si>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</si>
  <si>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</si>
  <si>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</si>
  <si>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</si>
  <si>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</si>
  <si>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</si>
  <si>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</si>
  <si>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</si>
  <si>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</si>
  <si>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</si>
  <si>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</si>
  <si>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</si>
  <si>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</si>
  <si>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</si>
  <si>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</si>
  <si>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</si>
  <si>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</si>
  <si>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</si>
  <si>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</si>
  <si>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</si>
  <si>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</si>
  <si>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</si>
  <si>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</si>
  <si>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</si>
  <si>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</si>
  <si>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</si>
  <si>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</si>
  <si>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</si>
  <si>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</si>
  <si>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</si>
  <si>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</si>
  <si>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</si>
  <si>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</si>
  <si>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</si>
  <si>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</si>
  <si>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</si>
  <si>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</si>
  <si>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</si>
  <si>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</si>
  <si>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</si>
  <si>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</si>
  <si>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</si>
  <si>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</si>
  <si>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</si>
  <si>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</si>
  <si>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</si>
  <si>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</si>
  <si>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</si>
  <si>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</si>
  <si>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</si>
  <si>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</si>
  <si>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</si>
  <si>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</si>
  <si>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</si>
  <si>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</si>
  <si>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</si>
  <si>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</si>
  <si>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</si>
  <si>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</si>
  <si>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</si>
  <si>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</si>
  <si>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</si>
  <si>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</si>
  <si>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</si>
  <si>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</si>
  <si>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</si>
  <si>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</si>
  <si>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</si>
  <si>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</si>
  <si>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</si>
  <si>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</si>
  <si>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</si>
  <si>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</si>
  <si>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</si>
  <si>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</si>
  <si>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</si>
  <si>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</si>
  <si>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</si>
  <si>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</si>
  <si>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</si>
  <si>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</si>
  <si>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</si>
  <si>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</si>
  <si>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</si>
  <si>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</si>
  <si>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</si>
  <si>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</si>
  <si>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</si>
  <si>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</si>
  <si>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</si>
  <si>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</si>
  <si>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</si>
  <si>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</si>
  <si>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</si>
  <si>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</si>
  <si>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</si>
  <si>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</si>
  <si>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</si>
  <si>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</si>
  <si>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</si>
  <si>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</si>
  <si>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</si>
  <si>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</si>
  <si>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</si>
  <si>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</si>
  <si>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</si>
  <si>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</si>
  <si>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</si>
  <si>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</si>
  <si>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</si>
  <si>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</si>
  <si>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</si>
  <si>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</si>
  <si>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</si>
  <si>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</si>
  <si>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</si>
  <si>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</si>
  <si>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</si>
  <si>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</si>
  <si>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</si>
  <si>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</si>
  <si>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</si>
  <si>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</si>
  <si>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</si>
  <si>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</si>
  <si>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</si>
  <si>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</si>
  <si>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</si>
  <si>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</si>
  <si>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</si>
  <si>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</si>
  <si>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</si>
  <si>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</si>
  <si>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</si>
  <si>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</si>
  <si>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</si>
  <si>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</si>
  <si>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</si>
  <si>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</si>
  <si>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</si>
  <si>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</si>
  <si>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</si>
  <si>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</si>
  <si>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</si>
  <si>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</si>
  <si>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</si>
  <si>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</si>
  <si>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</si>
  <si>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</si>
  <si>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</si>
  <si>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</si>
  <si>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</si>
  <si>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</si>
  <si>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</si>
  <si>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</si>
  <si>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</si>
  <si>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</si>
  <si>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</si>
  <si>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</si>
  <si>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</si>
  <si>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</si>
  <si>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</si>
  <si>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</si>
  <si>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</si>
  <si>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</si>
  <si>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</si>
  <si>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</si>
  <si>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</si>
  <si>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</si>
  <si>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</si>
  <si>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</si>
  <si>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</si>
  <si>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</si>
  <si>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</si>
  <si>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</si>
  <si>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</si>
  <si>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</si>
  <si>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</si>
  <si>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</si>
  <si>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</si>
  <si>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</si>
  <si>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</si>
  <si>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</si>
  <si>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</si>
  <si>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</si>
  <si>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</si>
  <si>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</si>
  <si>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</si>
  <si>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</si>
  <si>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</si>
  <si>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</si>
  <si>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</si>
  <si>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</si>
  <si>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</si>
  <si>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</si>
  <si>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</si>
  <si>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</si>
  <si>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</si>
  <si>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</si>
  <si>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</si>
  <si>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</si>
  <si>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</si>
  <si>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</si>
  <si>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</si>
  <si>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</si>
  <si>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</si>
  <si>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</si>
  <si>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</si>
  <si>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</si>
  <si>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</si>
  <si>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</si>
  <si>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</si>
  <si>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</si>
  <si>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</si>
  <si>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</si>
  <si>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</si>
  <si>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</si>
  <si>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</si>
  <si>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</si>
  <si>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</si>
  <si>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</si>
  <si>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</si>
  <si>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</si>
  <si>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</si>
  <si>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</si>
  <si>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</si>
  <si>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</si>
  <si>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</si>
  <si>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</si>
  <si>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</si>
  <si>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</si>
  <si>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</si>
  <si>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</si>
  <si>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</si>
  <si>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</si>
  <si>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</si>
  <si>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</si>
  <si>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</si>
  <si>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</si>
  <si>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</si>
  <si>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</si>
  <si>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</si>
  <si>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</si>
  <si>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</si>
  <si>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</si>
  <si>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</si>
  <si>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</si>
  <si>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</si>
  <si>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</si>
  <si>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</si>
  <si>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</si>
  <si>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</si>
  <si>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</si>
  <si>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</si>
  <si>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</si>
  <si>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</si>
  <si>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</si>
  <si>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</si>
  <si>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</si>
  <si>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</si>
  <si>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</si>
  <si>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</si>
  <si>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</si>
  <si>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</si>
  <si>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</si>
  <si>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</si>
  <si>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</si>
  <si>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</si>
  <si>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</si>
  <si>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</si>
  <si>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</si>
  <si>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</si>
  <si>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</si>
  <si>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</si>
  <si>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</si>
  <si>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</si>
  <si>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</si>
  <si>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</si>
  <si>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</si>
  <si>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</si>
  <si>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</si>
  <si>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</si>
  <si>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</si>
  <si>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</si>
  <si>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</si>
  <si>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</si>
  <si>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</si>
  <si>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</si>
  <si>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</si>
  <si>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</si>
  <si>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</si>
  <si>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</si>
  <si>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</si>
  <si>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</si>
  <si>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</si>
  <si>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</si>
  <si>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</si>
  <si>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</si>
  <si>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</si>
  <si>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</si>
  <si>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</si>
  <si>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</si>
  <si>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</si>
  <si>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</si>
  <si>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</si>
  <si>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</si>
  <si>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</si>
  <si>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</si>
  <si>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</si>
  <si>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</si>
  <si>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</si>
  <si>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</si>
  <si>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</si>
  <si>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</si>
  <si>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</si>
  <si>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</si>
  <si>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</si>
  <si>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</si>
  <si>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</si>
  <si>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</si>
  <si>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</si>
  <si>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</si>
  <si>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</si>
  <si>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</si>
  <si>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</si>
  <si>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</si>
  <si>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</si>
  <si>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</si>
  <si>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</si>
  <si>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</si>
  <si>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</si>
  <si>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</si>
  <si>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</si>
  <si>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</si>
  <si>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</si>
  <si>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</si>
  <si>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</si>
  <si>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</si>
  <si>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</si>
  <si>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</si>
  <si>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</si>
  <si>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</si>
  <si>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</si>
  <si>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</si>
  <si>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</si>
  <si>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</si>
  <si>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</si>
  <si>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</si>
  <si>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</si>
  <si>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</si>
  <si>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</si>
  <si>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</si>
  <si>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</si>
  <si>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</si>
  <si>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</si>
  <si>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</si>
  <si>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</si>
  <si>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</si>
  <si>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</si>
  <si>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</si>
  <si>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</si>
  <si>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</si>
  <si>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</si>
  <si>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</si>
  <si>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</si>
  <si>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</si>
  <si>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</si>
  <si>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</si>
  <si>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</si>
  <si>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</si>
  <si>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</si>
  <si>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</si>
  <si>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</si>
  <si>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</si>
  <si>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</si>
  <si>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</si>
  <si>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</si>
  <si>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</si>
  <si>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</si>
  <si>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</si>
  <si>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</si>
  <si>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</si>
  <si>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</si>
  <si>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</si>
  <si>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</si>
  <si>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</si>
  <si>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</si>
  <si>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</si>
  <si>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</si>
  <si>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</si>
  <si>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</si>
  <si>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</si>
  <si>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</si>
  <si>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</si>
  <si>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</si>
  <si>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</si>
  <si>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</si>
  <si>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</si>
  <si>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</si>
  <si>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</si>
  <si>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</si>
  <si>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</si>
  <si>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</si>
  <si>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</si>
  <si>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</si>
  <si>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</si>
  <si>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</si>
  <si>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</si>
  <si>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</si>
  <si>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</si>
  <si>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</si>
  <si>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</si>
  <si>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</si>
  <si>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</si>
  <si>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</si>
  <si>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</si>
  <si>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</si>
  <si>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</si>
  <si>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</si>
  <si>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</si>
  <si>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</si>
  <si>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</si>
  <si>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</si>
  <si>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</si>
  <si>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</si>
  <si>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</si>
  <si>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</si>
  <si>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</si>
  <si>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</si>
  <si>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</si>
  <si>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</si>
  <si>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</si>
  <si>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</si>
  <si>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</si>
  <si>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</si>
  <si>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</si>
  <si>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</si>
  <si>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</si>
  <si>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</si>
  <si>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</si>
  <si>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</si>
  <si>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</si>
  <si>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</si>
  <si>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</si>
  <si>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</si>
  <si>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</si>
  <si>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</si>
  <si>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</si>
  <si>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</si>
  <si>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</si>
  <si>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</si>
  <si>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</si>
  <si>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</si>
  <si>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</si>
  <si>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</si>
  <si>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</si>
  <si>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</si>
  <si>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</si>
  <si>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</si>
  <si>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</si>
  <si>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</si>
  <si>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</si>
  <si>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</si>
  <si>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</si>
  <si>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</si>
  <si>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</si>
  <si>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</si>
  <si>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</si>
  <si>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</si>
  <si>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</si>
  <si>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</si>
  <si>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</si>
  <si>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</si>
  <si>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</si>
  <si>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</si>
  <si>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</si>
  <si>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</si>
  <si>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</si>
  <si>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</si>
  <si>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</si>
  <si>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</si>
  <si>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</si>
  <si>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</si>
  <si>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</si>
  <si>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</si>
  <si>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</si>
  <si>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</si>
  <si>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</si>
  <si>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</si>
  <si>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</si>
  <si>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</si>
  <si>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</si>
  <si>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</si>
  <si>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</si>
  <si>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</si>
  <si>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</si>
  <si>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</si>
  <si>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</si>
  <si>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</si>
  <si>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</si>
  <si>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</si>
  <si>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</si>
  <si>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</si>
  <si>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</si>
  <si>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</si>
  <si>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</si>
  <si>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</si>
  <si>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</si>
  <si>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</si>
  <si>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</si>
  <si>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</si>
  <si>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</si>
  <si>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</si>
  <si>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</si>
  <si>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</si>
  <si>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</si>
  <si>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</si>
  <si>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</si>
  <si>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</si>
  <si>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</si>
  <si>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</si>
  <si>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</si>
  <si>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</si>
  <si>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</si>
  <si>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</si>
  <si>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</si>
  <si>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</si>
  <si>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</si>
  <si>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</si>
  <si>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</si>
  <si>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</si>
  <si>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</si>
  <si>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</si>
  <si>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</si>
  <si>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</si>
  <si>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</si>
  <si>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</si>
  <si>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</si>
  <si>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</si>
  <si>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</si>
  <si>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</si>
  <si>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</si>
  <si>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</si>
  <si>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</si>
  <si>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</si>
  <si>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</si>
  <si>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</si>
  <si>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</si>
  <si>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</si>
  <si>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</si>
  <si>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</si>
  <si>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</si>
  <si>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</si>
  <si>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</si>
  <si>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</si>
  <si>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</si>
  <si>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</si>
  <si>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</si>
  <si>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</si>
  <si>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</si>
  <si>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</si>
  <si>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</si>
  <si>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</si>
  <si>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</si>
  <si>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</si>
  <si>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</si>
  <si>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</si>
  <si>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</si>
  <si>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</si>
  <si>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</si>
  <si>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</si>
  <si>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</si>
  <si>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</si>
  <si>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</si>
  <si>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</si>
  <si>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</si>
  <si>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</si>
  <si>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</si>
  <si>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</si>
  <si>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</si>
  <si>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</si>
  <si>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</si>
  <si>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</si>
  <si>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</si>
  <si>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</si>
  <si>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</si>
  <si>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</si>
  <si>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</si>
  <si>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</si>
  <si>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</si>
  <si>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</si>
  <si>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</si>
  <si>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</si>
  <si>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</si>
  <si>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</si>
  <si>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</si>
  <si>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</si>
  <si>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</si>
  <si>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</si>
  <si>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</si>
  <si>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</si>
  <si>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</si>
  <si>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</si>
  <si>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</si>
  <si>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</si>
  <si>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</si>
  <si>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</si>
  <si>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</si>
  <si>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</si>
  <si>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</si>
  <si>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</si>
  <si>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</si>
  <si>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</si>
  <si>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</si>
  <si>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</si>
  <si>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</si>
  <si>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</si>
  <si>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</si>
  <si>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</si>
  <si>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</si>
  <si>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</si>
  <si>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</si>
  <si>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</si>
  <si>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</si>
  <si>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</si>
  <si>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</si>
  <si>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</si>
  <si>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</si>
  <si>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</si>
  <si>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</si>
  <si>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</si>
  <si>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</si>
  <si>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</si>
  <si>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</si>
  <si>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</si>
  <si>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</si>
  <si>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</si>
  <si>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</si>
  <si>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</si>
  <si>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</si>
  <si>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</si>
  <si>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</si>
  <si>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</si>
  <si>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</si>
  <si>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</si>
  <si>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</si>
  <si>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</si>
  <si>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</si>
  <si>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</si>
  <si>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</si>
  <si>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</si>
  <si>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</si>
  <si>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</si>
  <si>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</si>
  <si>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</si>
  <si>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</si>
  <si>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</si>
  <si>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</si>
  <si>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</si>
  <si>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</si>
  <si>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</si>
  <si>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</si>
  <si>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</si>
  <si>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</si>
  <si>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</si>
  <si>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</si>
  <si>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</si>
  <si>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</si>
  <si>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</si>
  <si>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</si>
  <si>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</si>
  <si>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</si>
  <si>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</si>
  <si>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</si>
  <si>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</si>
  <si>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</si>
  <si>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</si>
  <si>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</si>
  <si>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</si>
  <si>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</si>
  <si>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</si>
  <si>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</si>
  <si>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</si>
  <si>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</si>
  <si>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</si>
  <si>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</si>
  <si>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</si>
  <si>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</si>
  <si>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</si>
  <si>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</si>
  <si>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</si>
  <si>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</si>
  <si>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</si>
  <si>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</si>
  <si>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</si>
  <si>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</si>
  <si>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</si>
  <si>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</si>
  <si>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</si>
  <si>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</si>
  <si>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</si>
  <si>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</si>
  <si>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</si>
  <si>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</si>
  <si>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</si>
  <si>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</si>
  <si>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</si>
  <si>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</si>
  <si>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</si>
  <si>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</si>
  <si>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</si>
  <si>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</si>
  <si>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</si>
  <si>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</si>
  <si>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</si>
  <si>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</si>
  <si>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</si>
  <si>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</si>
  <si>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</si>
  <si>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</si>
  <si>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</si>
  <si>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</si>
  <si>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</si>
  <si>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</si>
  <si>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</si>
  <si>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</si>
  <si>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</si>
  <si>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</si>
  <si>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</si>
  <si>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</si>
  <si>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</si>
  <si>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</si>
  <si>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</si>
  <si>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</si>
  <si>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</si>
  <si>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</si>
  <si>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</si>
  <si>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</si>
  <si>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</si>
  <si>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</si>
  <si>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</si>
  <si>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</si>
  <si>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</si>
  <si>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</si>
  <si>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</si>
  <si>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</si>
  <si>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</si>
  <si>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</si>
  <si>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</si>
  <si>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</si>
  <si>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</si>
  <si>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</si>
  <si>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</si>
  <si>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</si>
  <si>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</si>
  <si>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</si>
  <si>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</si>
  <si>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</si>
  <si>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</si>
  <si>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</si>
  <si>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</si>
  <si>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</si>
  <si>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</si>
  <si>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</si>
  <si>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</si>
  <si>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</si>
  <si>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</si>
  <si>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</si>
  <si>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</si>
  <si>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</si>
  <si>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</si>
  <si>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</si>
  <si>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</si>
  <si>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</si>
  <si>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</si>
  <si>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</si>
  <si>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</si>
  <si>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</si>
  <si>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</si>
  <si>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</si>
  <si>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</si>
  <si>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</si>
  <si>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</si>
  <si>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</si>
  <si>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</si>
  <si>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</si>
  <si>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</si>
  <si>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</si>
  <si>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</si>
  <si>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</si>
  <si>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</si>
  <si>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</si>
  <si>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</si>
  <si>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</si>
  <si>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</si>
  <si>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</si>
  <si>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</si>
  <si>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</si>
  <si>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</si>
  <si>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</si>
  <si>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</si>
  <si>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</si>
  <si>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</si>
  <si>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</si>
  <si>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</si>
  <si>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</si>
  <si>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</si>
  <si>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</si>
  <si>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</si>
  <si>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</si>
  <si>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</si>
  <si>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</si>
  <si>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</si>
  <si>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</si>
  <si>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</si>
  <si>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</si>
  <si>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</si>
  <si>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</si>
  <si>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</si>
  <si>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</si>
  <si>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</si>
  <si>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</si>
  <si>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</si>
  <si>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</si>
  <si>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</si>
  <si>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</si>
  <si>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</si>
  <si>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</si>
  <si>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</si>
  <si>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</si>
  <si>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</si>
  <si>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</si>
  <si>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</si>
  <si>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</si>
  <si>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</si>
  <si>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</si>
  <si>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</si>
  <si>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</si>
  <si>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</si>
  <si>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</si>
  <si>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</si>
  <si>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</si>
  <si>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</si>
  <si>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</si>
  <si>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</si>
  <si>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</si>
  <si>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</si>
  <si>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</si>
  <si>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</si>
  <si>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</si>
  <si>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</si>
  <si>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</si>
  <si>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</si>
  <si>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</si>
  <si>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</si>
  <si>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</si>
  <si>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</si>
  <si>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</si>
  <si>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</si>
  <si>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</si>
  <si>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</si>
  <si>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</si>
  <si>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</si>
  <si>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</si>
  <si>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</si>
  <si>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</si>
  <si>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</si>
  <si>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</si>
  <si>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</si>
  <si>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</si>
  <si>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</si>
  <si>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</si>
  <si>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</si>
  <si>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</si>
  <si>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</si>
  <si>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</si>
  <si>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</si>
  <si>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</si>
  <si>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</si>
  <si>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</si>
  <si>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</si>
  <si>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</si>
  <si>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</si>
  <si>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</si>
  <si>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</si>
  <si>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</si>
  <si>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</si>
  <si>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</si>
  <si>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</si>
  <si>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</si>
  <si>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</si>
  <si>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</si>
  <si>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</si>
  <si>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</si>
  <si>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</si>
  <si>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</si>
  <si>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</si>
  <si>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</si>
  <si>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</si>
  <si>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</si>
  <si>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</si>
  <si>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</si>
  <si>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</si>
  <si>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</si>
  <si>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</si>
  <si>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</si>
  <si>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</si>
  <si>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</si>
  <si>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</si>
  <si>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</si>
  <si>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</si>
  <si>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</si>
  <si>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</si>
  <si>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</si>
  <si>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</si>
  <si>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</si>
  <si>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</si>
  <si>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</si>
  <si>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</si>
  <si>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</si>
  <si>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</si>
  <si>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</si>
  <si>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</si>
  <si>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</si>
  <si>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</si>
  <si>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</si>
  <si>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</si>
  <si>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</si>
  <si>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</si>
  <si>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</si>
  <si>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</si>
  <si>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</si>
  <si>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</si>
  <si>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</si>
  <si>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</si>
  <si>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</si>
  <si>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</si>
  <si>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</si>
  <si>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</si>
  <si>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</si>
  <si>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</si>
  <si>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</si>
  <si>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</si>
  <si>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</si>
  <si>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</si>
  <si>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</si>
  <si>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</si>
  <si>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</si>
  <si>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</si>
  <si>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</si>
  <si>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</si>
  <si>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</si>
  <si>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</si>
  <si>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</si>
  <si>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</si>
  <si>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</si>
  <si>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</si>
  <si>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</si>
  <si>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</si>
  <si>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</si>
  <si>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</si>
  <si>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</si>
  <si>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</si>
  <si>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</si>
  <si>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</si>
  <si>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</si>
  <si>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</si>
  <si>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</si>
  <si>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</si>
  <si>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</si>
  <si>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</si>
  <si>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</si>
  <si>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</si>
  <si>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</si>
  <si>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</si>
  <si>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</si>
  <si>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</si>
  <si>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</si>
  <si>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</si>
  <si>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</si>
  <si>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</si>
  <si>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</si>
  <si>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</si>
  <si>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</si>
  <si>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</si>
  <si>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</si>
  <si>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</si>
  <si>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</si>
  <si>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</si>
  <si>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</si>
  <si>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</si>
  <si>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</si>
  <si>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</si>
  <si>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</si>
  <si>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</si>
  <si>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</si>
  <si>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</si>
  <si>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</si>
  <si>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</si>
  <si>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</si>
  <si>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</si>
  <si>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</si>
  <si>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</si>
  <si>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</si>
  <si>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</si>
  <si>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</si>
  <si>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</si>
  <si>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</si>
  <si>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</si>
  <si>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</si>
  <si>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</si>
  <si>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</si>
  <si>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</si>
  <si>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</si>
  <si>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</si>
  <si>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</si>
  <si>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</si>
  <si>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</si>
  <si>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</si>
  <si>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</si>
  <si>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</si>
  <si>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</si>
  <si>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</si>
  <si>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</si>
  <si>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</si>
  <si>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</si>
  <si>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</si>
  <si>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</si>
  <si>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</si>
  <si>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</si>
  <si>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</si>
  <si>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</si>
  <si>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</si>
  <si>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</si>
  <si>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</si>
  <si>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</si>
  <si>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</si>
  <si>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</si>
  <si>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</si>
  <si>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</si>
  <si>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</si>
  <si>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</si>
  <si>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</si>
  <si>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</si>
  <si>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</si>
  <si>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</si>
  <si>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</si>
  <si>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</si>
  <si>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</si>
  <si>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</si>
  <si>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</si>
  <si>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</si>
  <si>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</si>
  <si>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</si>
  <si>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</si>
  <si>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</si>
  <si>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</si>
  <si>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</si>
  <si>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</si>
  <si>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</si>
  <si>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</si>
  <si>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</si>
  <si>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</si>
  <si>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</si>
  <si>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</si>
  <si>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</si>
  <si>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</si>
  <si>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</si>
  <si>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</si>
  <si>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</si>
  <si>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</si>
  <si>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</si>
  <si>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</si>
  <si>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</si>
  <si>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</si>
  <si>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</si>
  <si>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</si>
  <si>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</si>
  <si>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</si>
  <si>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</si>
  <si>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</si>
  <si>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</si>
  <si>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</si>
  <si>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</si>
  <si>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</si>
  <si>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</si>
  <si>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</si>
  <si>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</si>
  <si>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</si>
  <si>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</si>
  <si>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</si>
  <si>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</si>
  <si>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</si>
  <si>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</si>
  <si>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</si>
  <si>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</si>
  <si>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</si>
  <si>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</si>
  <si>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</si>
  <si>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</si>
  <si>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</si>
  <si>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</si>
  <si>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</si>
  <si>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</si>
  <si>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</si>
  <si>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</si>
  <si>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</si>
  <si>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</si>
  <si>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</si>
  <si>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</si>
  <si>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</si>
  <si>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</si>
  <si>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</si>
  <si>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</si>
  <si>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</si>
  <si>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</si>
  <si>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</si>
  <si>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</si>
  <si>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</si>
  <si>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</si>
  <si>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</si>
  <si>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</si>
  <si>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</si>
  <si>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</si>
  <si>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</si>
  <si>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</si>
  <si>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</si>
  <si>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</si>
  <si>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</si>
  <si>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</si>
  <si>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</si>
  <si>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</si>
  <si>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</si>
  <si>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</si>
  <si>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</si>
  <si>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</si>
  <si>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</si>
  <si>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</si>
  <si>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</si>
  <si>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</si>
  <si>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</si>
  <si>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</si>
  <si>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</si>
  <si>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</si>
  <si>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</si>
  <si>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</si>
  <si>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</si>
  <si>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</si>
  <si>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</si>
  <si>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</si>
  <si>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</si>
  <si>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</si>
  <si>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</si>
  <si>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</si>
  <si>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</si>
  <si>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</si>
  <si>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</si>
  <si>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</si>
  <si>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</si>
  <si>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</si>
  <si>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</si>
  <si>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</si>
  <si>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</si>
  <si>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</si>
  <si>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</si>
  <si>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</si>
  <si>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</si>
  <si>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</si>
  <si>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</si>
  <si>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</si>
  <si>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</si>
  <si>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</si>
  <si>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</si>
  <si>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</si>
  <si>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</si>
  <si>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</si>
  <si>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</si>
  <si>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</si>
  <si>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</si>
  <si>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</si>
  <si>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</si>
  <si>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</si>
  <si>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</si>
  <si>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</si>
  <si>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</si>
  <si>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</si>
  <si>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</si>
  <si>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</si>
  <si>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</si>
  <si>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</si>
  <si>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</si>
  <si>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</si>
  <si>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</si>
  <si>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</si>
  <si>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</si>
  <si>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</si>
  <si>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</si>
  <si>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</si>
  <si>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</si>
  <si>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</si>
  <si>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</si>
  <si>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</si>
  <si>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</si>
  <si>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</si>
  <si>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</si>
  <si>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</si>
  <si>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</si>
  <si>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</si>
  <si>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</si>
  <si>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</si>
  <si>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</si>
  <si>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</si>
  <si>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</si>
  <si>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</si>
  <si>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</si>
  <si>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</si>
  <si>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</si>
  <si>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</si>
  <si>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</si>
  <si>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</si>
  <si>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</si>
  <si>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</si>
  <si>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</si>
  <si>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</si>
  <si>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</si>
  <si>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</si>
  <si>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</si>
  <si>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</si>
  <si>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</si>
  <si>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</si>
  <si>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</si>
  <si>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</si>
  <si>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</si>
  <si>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</si>
  <si>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</si>
  <si>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</si>
  <si>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</si>
  <si>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</si>
  <si>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</si>
  <si>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</si>
  <si>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</si>
  <si>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</si>
  <si>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</si>
  <si>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</si>
  <si>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</si>
  <si>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</si>
  <si>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</si>
  <si>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</si>
  <si>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</si>
  <si>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</si>
  <si>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</si>
  <si>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</si>
  <si>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</si>
  <si>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</si>
  <si>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</si>
  <si>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</si>
  <si>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</si>
  <si>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</si>
  <si>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</si>
  <si>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</si>
  <si>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</si>
  <si>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</si>
  <si>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</si>
  <si>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</si>
  <si>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</si>
  <si>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</si>
  <si>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</si>
  <si>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</si>
  <si>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</si>
  <si>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</si>
  <si>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</si>
  <si>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</si>
  <si>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</si>
  <si>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</si>
  <si>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</si>
  <si>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</si>
  <si>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</si>
  <si>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</si>
  <si>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</si>
  <si>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</si>
  <si>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</si>
  <si>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</si>
  <si>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</si>
  <si>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</si>
  <si>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</si>
  <si>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</si>
  <si>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</si>
  <si>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</si>
  <si>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</si>
  <si>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</si>
  <si>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</si>
  <si>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</si>
  <si>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</si>
  <si>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</si>
  <si>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</si>
  <si>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</si>
  <si>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</si>
  <si>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</si>
  <si>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</si>
  <si>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</si>
  <si>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</si>
  <si>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</si>
  <si>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</si>
  <si>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</si>
  <si>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</si>
  <si>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</si>
  <si>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</si>
  <si>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</si>
  <si>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</si>
  <si>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</si>
  <si>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</si>
  <si>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</si>
  <si>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</si>
  <si>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</si>
  <si>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</si>
  <si>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</si>
  <si>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</si>
  <si>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</si>
  <si>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</si>
  <si>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</si>
  <si>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</si>
  <si>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</si>
  <si>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</si>
  <si>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</si>
  <si>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</si>
  <si>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</si>
  <si>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</si>
  <si>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</si>
  <si>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</si>
  <si>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</si>
  <si>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</si>
  <si>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</si>
  <si>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</si>
  <si>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</si>
  <si>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</si>
  <si>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</si>
  <si>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</si>
  <si>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</si>
  <si>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</si>
  <si>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</si>
  <si>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</si>
  <si>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</si>
  <si>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</si>
  <si>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</si>
  <si>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</si>
  <si>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</si>
  <si>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</si>
  <si>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</si>
  <si>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</si>
  <si>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</si>
  <si>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</si>
  <si>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</si>
  <si>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</si>
  <si>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</si>
  <si>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</si>
  <si>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</si>
  <si>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</si>
  <si>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</si>
  <si>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</si>
  <si>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</si>
  <si>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</si>
  <si>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</si>
  <si>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</si>
  <si>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</si>
  <si>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</si>
  <si>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</si>
  <si>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</si>
  <si>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</si>
  <si>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</si>
  <si>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</si>
  <si>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</si>
  <si>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</si>
  <si>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</si>
  <si>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</si>
  <si>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</si>
  <si>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</si>
  <si>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</si>
  <si>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</si>
  <si>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</si>
  <si>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</si>
  <si>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</si>
  <si>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</si>
  <si>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</si>
  <si>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</si>
  <si>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</si>
  <si>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</si>
  <si>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</si>
  <si>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</si>
  <si>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</si>
  <si>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</si>
  <si>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</si>
  <si>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</si>
  <si>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</si>
  <si>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</si>
  <si>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</si>
  <si>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</si>
  <si>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</si>
  <si>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</si>
  <si>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</si>
  <si>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</si>
  <si>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</si>
  <si>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</si>
  <si>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</si>
  <si>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</si>
  <si>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</si>
  <si>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</si>
  <si>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</si>
  <si>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</si>
  <si>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</si>
  <si>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</si>
  <si>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</si>
  <si>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</si>
  <si>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</si>
  <si>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</si>
  <si>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</si>
  <si>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</si>
  <si>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</si>
  <si>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</si>
  <si>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</si>
  <si>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</si>
  <si>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</si>
  <si>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</si>
  <si>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</si>
  <si>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</si>
  <si>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</si>
  <si>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</si>
  <si>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</si>
  <si>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</si>
  <si>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</si>
  <si>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</si>
  <si>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</si>
  <si>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</si>
  <si>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</si>
  <si>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</si>
  <si>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</si>
  <si>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</si>
  <si>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</si>
  <si>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</si>
  <si>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</si>
  <si>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</si>
  <si>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</si>
  <si>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</si>
  <si>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</si>
  <si>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</si>
  <si>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</si>
  <si>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</si>
  <si>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</si>
  <si>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</si>
  <si>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</si>
  <si>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</si>
  <si>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</si>
  <si>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</si>
  <si>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</si>
  <si>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</si>
  <si>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</si>
  <si>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</si>
  <si>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</si>
  <si>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</si>
  <si>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</si>
  <si>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</si>
  <si>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</si>
  <si>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</si>
  <si>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</si>
  <si>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</si>
  <si>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</si>
  <si>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</si>
  <si>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</si>
  <si>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</si>
  <si>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</si>
  <si>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</si>
  <si>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</si>
  <si>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</si>
  <si>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</si>
  <si>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</si>
  <si>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</si>
  <si>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</si>
  <si>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</si>
  <si>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</si>
  <si>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</si>
  <si>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</si>
  <si>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</si>
  <si>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</si>
  <si>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</si>
  <si>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</si>
  <si>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</si>
  <si>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</si>
  <si>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</si>
  <si>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</si>
  <si>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</si>
  <si>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</si>
  <si>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</si>
  <si>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</si>
  <si>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</si>
  <si>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</si>
  <si>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</si>
  <si>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</si>
  <si>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</si>
  <si>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</si>
  <si>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</si>
  <si>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</si>
  <si>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</si>
  <si>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</si>
  <si>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</si>
  <si>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</si>
  <si>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</si>
  <si>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</si>
  <si>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</si>
  <si>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</si>
  <si>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</si>
  <si>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</si>
  <si>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</si>
  <si>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</si>
  <si>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</si>
  <si>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</si>
  <si>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</si>
  <si>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</si>
  <si>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</si>
  <si>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</si>
  <si>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</si>
  <si>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</si>
  <si>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</si>
  <si>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</si>
  <si>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</si>
  <si>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</si>
  <si>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</si>
  <si>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</si>
  <si>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</si>
  <si>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</si>
  <si>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</si>
  <si>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</si>
  <si>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</si>
  <si>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</si>
  <si>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</si>
  <si>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</si>
  <si>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</si>
  <si>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</si>
  <si>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</si>
  <si>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</si>
  <si>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</si>
  <si>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</si>
  <si>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</si>
  <si>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</si>
  <si>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</si>
  <si>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</si>
  <si>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</si>
  <si>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</si>
  <si>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</si>
  <si>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</si>
  <si>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</si>
  <si>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</si>
  <si>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</si>
  <si>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</si>
  <si>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</si>
  <si>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</si>
  <si>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</si>
  <si>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</si>
  <si>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</si>
  <si>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</si>
  <si>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</si>
  <si>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</si>
  <si>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</si>
  <si>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</si>
  <si>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</si>
  <si>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</si>
  <si>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</si>
  <si>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</si>
  <si>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</si>
  <si>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</si>
  <si>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</si>
  <si>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</si>
  <si>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</si>
  <si>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</si>
  <si>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</si>
  <si>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</si>
  <si>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</si>
  <si>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</si>
  <si>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</si>
  <si>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</si>
  <si>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</si>
  <si>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</si>
  <si>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</si>
  <si>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</si>
  <si>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</si>
  <si>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</si>
  <si>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</si>
  <si>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</si>
  <si>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</si>
  <si>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</si>
  <si>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</si>
  <si>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</si>
  <si>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</si>
  <si>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</si>
  <si>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</si>
  <si>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</si>
  <si>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</si>
  <si>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</si>
  <si>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</si>
  <si>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</si>
  <si>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</si>
  <si>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</si>
  <si>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</si>
  <si>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</si>
  <si>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</si>
  <si>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</si>
  <si>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</si>
  <si>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</si>
  <si>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</si>
  <si>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</si>
  <si>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</si>
  <si>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</si>
  <si>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</si>
  <si>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</si>
  <si>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</si>
  <si>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</si>
  <si>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</si>
  <si>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</si>
  <si>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</si>
  <si>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</si>
  <si>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</si>
  <si>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</si>
  <si>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</si>
  <si>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</si>
  <si>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</si>
  <si>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</si>
  <si>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</si>
  <si>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</si>
  <si>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</si>
  <si>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</si>
  <si>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</si>
  <si>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</si>
  <si>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</si>
  <si>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</si>
  <si>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</si>
  <si>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</si>
  <si>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</si>
  <si>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</si>
  <si>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</si>
  <si>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</si>
  <si>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</si>
  <si>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</si>
  <si>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</si>
  <si>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</si>
  <si>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</si>
  <si>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</si>
  <si>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</si>
  <si>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</si>
  <si>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</si>
  <si>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</si>
  <si>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</si>
  <si>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</si>
  <si>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</si>
  <si>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</si>
  <si>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</si>
  <si>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</si>
  <si>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</si>
  <si>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</si>
  <si>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</si>
  <si>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</si>
  <si>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</si>
  <si>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</si>
  <si>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</si>
  <si>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</si>
  <si>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</si>
  <si>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</si>
  <si>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</si>
  <si>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</si>
  <si>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</si>
  <si>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</si>
  <si>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</si>
  <si>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</si>
  <si>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</si>
  <si>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</si>
  <si>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</si>
  <si>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</si>
  <si>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</si>
  <si>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</si>
  <si>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</si>
  <si>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</si>
  <si>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</si>
  <si>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</si>
  <si>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</si>
  <si>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</si>
  <si>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</si>
  <si>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</si>
  <si>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</si>
  <si>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</si>
  <si>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</si>
  <si>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</si>
  <si>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</si>
  <si>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</si>
  <si>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</si>
  <si>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</si>
  <si>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</si>
  <si>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</si>
  <si>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</si>
  <si>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</si>
  <si>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</si>
  <si>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</si>
  <si>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</si>
  <si>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</si>
  <si>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</si>
  <si>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</si>
  <si>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</si>
  <si>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</si>
  <si>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</si>
  <si>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</si>
  <si>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</si>
  <si>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</si>
  <si>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</si>
  <si>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</si>
  <si>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</si>
  <si>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</si>
  <si>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</si>
  <si>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</si>
  <si>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</si>
  <si>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</si>
  <si>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</si>
  <si>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</si>
  <si>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</si>
  <si>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</si>
  <si>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</si>
  <si>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</si>
  <si>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</si>
  <si>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</si>
  <si>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</si>
  <si>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</si>
  <si>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</si>
  <si>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</si>
  <si>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</si>
  <si>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</si>
  <si>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</si>
  <si>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</si>
  <si>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</si>
  <si>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</si>
  <si>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</si>
  <si>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</si>
  <si>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</si>
  <si>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</si>
  <si>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</si>
  <si>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</si>
  <si>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</si>
  <si>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</si>
  <si>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</si>
  <si>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</si>
  <si>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</si>
  <si>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</si>
  <si>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</si>
  <si>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</si>
  <si>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</si>
  <si>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</si>
  <si>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</si>
  <si>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</si>
  <si>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</si>
  <si>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</si>
  <si>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</si>
  <si>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</si>
  <si>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</si>
  <si>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</si>
  <si>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</si>
  <si>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</si>
  <si>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</si>
  <si>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</si>
  <si>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</si>
  <si>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</si>
  <si>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</si>
  <si>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</si>
  <si>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</si>
  <si>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</si>
  <si>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</si>
  <si>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</si>
  <si>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</si>
  <si>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</si>
  <si>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</si>
  <si>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</si>
  <si>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</si>
  <si>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</si>
  <si>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</si>
  <si>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</si>
  <si>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</si>
  <si>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</si>
  <si>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</si>
  <si>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</si>
  <si>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</si>
  <si>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</si>
  <si>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</si>
  <si>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</si>
  <si>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</si>
  <si>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</si>
  <si>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</si>
  <si>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</si>
  <si>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</si>
  <si>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</si>
  <si>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</si>
  <si>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</si>
  <si>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</si>
  <si>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</si>
  <si>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</si>
  <si>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</si>
  <si>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</si>
  <si>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</si>
  <si>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</si>
  <si>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</si>
  <si>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</si>
  <si>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</si>
  <si>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</si>
  <si>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</si>
  <si>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</si>
  <si>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</si>
  <si>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</si>
  <si>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</si>
  <si>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</si>
  <si>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</si>
  <si>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</si>
  <si>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</si>
  <si>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</si>
  <si>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</si>
  <si>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</si>
  <si>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</si>
  <si>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</si>
  <si>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</si>
  <si>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</si>
  <si>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</si>
  <si>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</si>
  <si>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</si>
  <si>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</si>
  <si>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</si>
  <si>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</si>
  <si>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</si>
  <si>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</si>
  <si>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</si>
  <si>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</si>
  <si>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</si>
  <si>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</si>
  <si>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</si>
  <si>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</si>
  <si>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</si>
  <si>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</si>
  <si>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</si>
  <si>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</si>
  <si>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</si>
  <si>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</si>
  <si>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</si>
  <si>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</si>
  <si>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</si>
  <si>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</si>
  <si>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</si>
  <si>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</si>
  <si>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</si>
  <si>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</si>
  <si>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</si>
  <si>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</si>
  <si>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</si>
  <si>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</si>
  <si>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</si>
  <si>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</si>
  <si>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</si>
  <si>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</si>
  <si>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</si>
  <si>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</si>
  <si>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</si>
  <si>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</si>
  <si>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</si>
  <si>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</si>
  <si>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</si>
  <si>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</si>
  <si>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</si>
  <si>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</si>
  <si>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</si>
  <si>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</si>
  <si>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</si>
  <si>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</si>
  <si>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</si>
  <si>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</si>
  <si>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</si>
  <si>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</si>
  <si>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</si>
  <si>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</si>
  <si>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</si>
  <si>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</si>
  <si>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</si>
  <si>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</si>
  <si>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</si>
  <si>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</si>
  <si>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</si>
  <si>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</si>
  <si>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</si>
  <si>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</si>
  <si>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</si>
  <si>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</si>
  <si>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</si>
  <si>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</si>
  <si>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</si>
  <si>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</si>
  <si>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</si>
  <si>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</si>
  <si>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</si>
  <si>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</si>
  <si>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</si>
  <si>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</si>
  <si>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</si>
  <si>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</si>
  <si>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</si>
  <si>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</si>
  <si>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</si>
  <si>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</si>
  <si>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</si>
  <si>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</si>
  <si>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</si>
  <si>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</si>
  <si>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</si>
  <si>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</si>
  <si>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</si>
  <si>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</si>
  <si>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</si>
  <si>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</si>
  <si>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</si>
  <si>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</si>
  <si>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</si>
  <si>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</si>
  <si>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</si>
  <si>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</si>
  <si>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</si>
  <si>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</si>
  <si>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</si>
  <si>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</si>
  <si>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</si>
  <si>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</si>
  <si>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</si>
  <si>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</si>
  <si>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</si>
  <si>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</si>
  <si>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</si>
  <si>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</si>
  <si>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</si>
  <si>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</si>
  <si>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</si>
  <si>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</si>
  <si>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</si>
  <si>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</si>
  <si>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</si>
  <si>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</si>
  <si>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</si>
  <si>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</si>
  <si>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</si>
  <si>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</si>
  <si>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</si>
  <si>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</si>
  <si>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</si>
  <si>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</si>
  <si>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</si>
  <si>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</si>
  <si>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</si>
  <si>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</si>
  <si>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</si>
  <si>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</si>
  <si>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</si>
  <si>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</si>
  <si>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</si>
  <si>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</si>
  <si>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</si>
  <si>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</si>
  <si>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</si>
  <si>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</si>
  <si>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</si>
  <si>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</si>
  <si>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</si>
  <si>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</si>
  <si>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</si>
  <si>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</si>
  <si>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</si>
  <si>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</si>
  <si>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</si>
  <si>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</si>
  <si>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</si>
  <si>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</si>
  <si>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</si>
  <si>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</si>
  <si>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</si>
  <si>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</si>
  <si>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</si>
  <si>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</si>
  <si>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</si>
  <si>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</si>
  <si>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</si>
  <si>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</si>
  <si>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</si>
  <si>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</si>
  <si>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</si>
  <si>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</si>
  <si>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</si>
  <si>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</si>
  <si>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</si>
  <si>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</si>
  <si>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</si>
  <si>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</si>
  <si>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</si>
  <si>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</si>
  <si>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</si>
  <si>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</si>
  <si>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</si>
  <si>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</si>
  <si>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</si>
  <si>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</si>
  <si>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</si>
  <si>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</si>
  <si>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</si>
  <si>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</si>
  <si>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</si>
  <si>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</si>
  <si>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</si>
  <si>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</si>
  <si>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</si>
  <si>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</si>
  <si>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</si>
  <si>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</si>
  <si>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</si>
  <si>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</si>
  <si>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</si>
  <si>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</si>
  <si>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</si>
  <si>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</si>
  <si>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</si>
  <si>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</si>
  <si>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</si>
  <si>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</si>
  <si>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</si>
  <si>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</si>
  <si>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</si>
  <si>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</si>
  <si>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</si>
  <si>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</si>
  <si>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</si>
  <si>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</si>
  <si>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</si>
  <si>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</si>
  <si>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</si>
  <si>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</si>
  <si>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</si>
  <si>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</si>
  <si>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</si>
  <si>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</si>
  <si>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</si>
  <si>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</si>
  <si>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</si>
  <si>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</si>
  <si>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</si>
  <si>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</si>
  <si>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</si>
  <si>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</si>
  <si>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</si>
  <si>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</si>
  <si>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</si>
  <si>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</si>
  <si>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</si>
  <si>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</si>
  <si>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</si>
  <si>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</si>
  <si>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</si>
  <si>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</si>
  <si>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</si>
  <si>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</si>
  <si>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</si>
  <si>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</si>
  <si>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</si>
  <si>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</si>
  <si>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</si>
  <si>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</si>
  <si>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</si>
  <si>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</si>
  <si>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</si>
  <si>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</si>
  <si>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</si>
  <si>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</si>
  <si>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</si>
  <si>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</si>
  <si>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</si>
  <si>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</si>
  <si>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</si>
  <si>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</si>
  <si>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</si>
  <si>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</si>
  <si>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</si>
  <si>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</si>
  <si>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</si>
  <si>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</si>
  <si>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</si>
  <si>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</si>
  <si>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</si>
  <si>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</si>
  <si>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</si>
  <si>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</si>
  <si>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</si>
  <si>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</si>
  <si>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</si>
  <si>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</si>
  <si>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</si>
  <si>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</si>
  <si>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</si>
  <si>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</si>
  <si>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</si>
  <si>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</si>
  <si>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</si>
  <si>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</si>
  <si>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</si>
  <si>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</si>
  <si>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</si>
  <si>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</si>
  <si>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</si>
  <si>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</si>
  <si>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</si>
  <si>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</si>
  <si>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</si>
  <si>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</si>
  <si>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</si>
  <si>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</si>
  <si>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</si>
  <si>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</si>
  <si>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</si>
  <si>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</si>
  <si>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</si>
  <si>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</si>
  <si>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</si>
  <si>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</si>
  <si>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</si>
  <si>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</si>
  <si>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</si>
  <si>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</si>
  <si>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</si>
  <si>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</si>
  <si>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</si>
  <si>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</si>
  <si>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</si>
  <si>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</si>
  <si>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</si>
  <si>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</si>
  <si>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</si>
  <si>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</si>
  <si>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</si>
  <si>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</si>
  <si>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</si>
  <si>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</si>
  <si>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</si>
  <si>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</si>
  <si>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</si>
  <si>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</si>
  <si>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</si>
  <si>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</si>
  <si>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</si>
  <si>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</si>
  <si>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</si>
  <si>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</si>
  <si>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</si>
  <si>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</si>
  <si>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</si>
  <si>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</si>
  <si>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</si>
  <si>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</si>
  <si>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</si>
  <si>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</si>
  <si>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</si>
  <si>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</si>
  <si>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</si>
  <si>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</si>
  <si>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</si>
  <si>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</si>
  <si>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</si>
  <si>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</si>
  <si>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</si>
  <si>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</si>
  <si>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</si>
  <si>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</si>
  <si>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</si>
  <si>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</si>
  <si>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</si>
  <si>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</si>
  <si>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</si>
  <si>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</si>
  <si>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</si>
  <si>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</si>
  <si>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</si>
  <si>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</si>
  <si>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</si>
  <si>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</si>
  <si>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</si>
  <si>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</si>
  <si>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</si>
  <si>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</si>
  <si>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</si>
  <si>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</si>
  <si>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</si>
  <si>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</si>
  <si>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</si>
  <si>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</si>
  <si>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</si>
  <si>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</si>
  <si>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</si>
  <si>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</si>
  <si>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</si>
  <si>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</si>
  <si>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</si>
  <si>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</si>
  <si>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</si>
  <si>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</si>
  <si>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</si>
  <si>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</si>
  <si>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</si>
  <si>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</si>
  <si>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</si>
  <si>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</si>
  <si>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</si>
  <si>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</si>
  <si>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</si>
  <si>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</si>
  <si>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</si>
  <si>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</si>
  <si>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</si>
  <si>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</si>
  <si>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</si>
  <si>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</si>
  <si>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</si>
  <si>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</si>
  <si>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</si>
  <si>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</si>
  <si>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</si>
  <si>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</si>
  <si>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</si>
  <si>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</si>
  <si>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</si>
  <si>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</si>
  <si>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</si>
  <si>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</si>
  <si>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</si>
  <si>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</si>
  <si>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</si>
  <si>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</si>
  <si>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</si>
  <si>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</si>
  <si>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</si>
  <si>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</si>
  <si>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</si>
  <si>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</si>
  <si>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</si>
  <si>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</si>
  <si>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</si>
  <si>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</si>
  <si>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</si>
  <si>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</si>
  <si>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</si>
  <si>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</si>
  <si>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</si>
  <si>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</si>
  <si>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</si>
  <si>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</si>
  <si>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</si>
  <si>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</si>
  <si>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</si>
  <si>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</si>
  <si>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</si>
  <si>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</si>
  <si>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</si>
  <si>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</si>
  <si>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</si>
  <si>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</si>
  <si>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</si>
  <si>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</si>
  <si>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</si>
  <si>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</si>
  <si>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</si>
  <si>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</si>
  <si>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</si>
  <si>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</si>
  <si>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</si>
  <si>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</si>
  <si>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</si>
  <si>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</si>
  <si>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</si>
  <si>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</si>
  <si>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</si>
  <si>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</si>
  <si>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</si>
  <si>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</si>
  <si>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</si>
  <si>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</si>
  <si>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</si>
  <si>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</si>
  <si>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</si>
  <si>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</si>
  <si>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</si>
  <si>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</si>
  <si>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</si>
  <si>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</si>
  <si>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</si>
  <si>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</si>
  <si>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</si>
  <si>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</si>
  <si>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</si>
  <si>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</si>
  <si>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</si>
  <si>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</si>
  <si>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</si>
  <si>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</si>
  <si>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</si>
  <si>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</si>
  <si>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</si>
  <si>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</si>
  <si>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</si>
  <si>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</si>
  <si>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</si>
  <si>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</si>
  <si>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</si>
  <si>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</si>
  <si>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</si>
  <si>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</si>
  <si>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</si>
  <si>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</si>
  <si>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</si>
  <si>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</si>
  <si>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</si>
  <si>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</si>
  <si>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</si>
  <si>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</si>
  <si>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</si>
  <si>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</si>
  <si>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</si>
  <si>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</si>
  <si>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</si>
  <si>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</si>
  <si>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</si>
  <si>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</si>
  <si>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</si>
  <si>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</si>
  <si>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</si>
  <si>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</si>
  <si>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</si>
  <si>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</si>
  <si>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</si>
  <si>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</si>
  <si>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</si>
  <si>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</si>
  <si>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</si>
  <si>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</si>
  <si>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</si>
  <si>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</si>
  <si>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</si>
  <si>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</si>
  <si>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</si>
  <si>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</si>
  <si>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</si>
  <si>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</si>
  <si>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</si>
  <si>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</si>
  <si>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</si>
  <si>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</si>
  <si>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</si>
  <si>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</si>
  <si>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</si>
  <si>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</si>
  <si>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</si>
  <si>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</si>
  <si>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</si>
  <si>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</si>
  <si>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</si>
  <si>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</si>
  <si>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</si>
  <si>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</si>
  <si>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</si>
  <si>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</si>
  <si>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</si>
  <si>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</si>
  <si>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</si>
  <si>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</si>
  <si>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</si>
  <si>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</si>
  <si>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</si>
  <si>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</si>
  <si>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</si>
  <si>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</si>
  <si>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</si>
  <si>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</si>
  <si>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</si>
  <si>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</si>
  <si>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</si>
  <si>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</si>
  <si>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</si>
  <si>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</si>
  <si>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</si>
  <si>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</si>
  <si>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</si>
  <si>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</si>
  <si>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</si>
  <si>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</si>
  <si>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</si>
  <si>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</si>
  <si>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</si>
  <si>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</si>
  <si>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</si>
  <si>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</si>
  <si>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</si>
  <si>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</si>
  <si>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</si>
  <si>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</si>
  <si>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</si>
  <si>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</si>
  <si>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</si>
  <si>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</si>
  <si>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</si>
  <si>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</si>
  <si>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</si>
  <si>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</si>
  <si>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</si>
  <si>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</si>
  <si>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</si>
  <si>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</si>
  <si>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</si>
  <si>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</si>
  <si>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</si>
  <si>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</si>
  <si>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</si>
  <si>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</si>
  <si>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</si>
  <si>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</si>
  <si>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</si>
  <si>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</si>
  <si>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</si>
  <si>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</si>
  <si>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</si>
  <si>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</si>
  <si>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</si>
  <si>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</si>
  <si>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</si>
  <si>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</si>
  <si>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</si>
  <si>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</si>
  <si>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</si>
  <si>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</si>
  <si>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</si>
  <si>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</si>
  <si>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</si>
  <si>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</si>
  <si>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</si>
  <si>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</si>
  <si>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</si>
  <si>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</si>
  <si>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</si>
  <si>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</si>
  <si>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</si>
  <si>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</si>
  <si>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</si>
  <si>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</si>
  <si>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</si>
  <si>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</si>
  <si>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</si>
  <si>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</si>
  <si>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</si>
  <si>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</si>
  <si>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</si>
  <si>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</si>
  <si>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</si>
  <si>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</si>
  <si>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</si>
  <si>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</si>
  <si>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</si>
  <si>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</si>
  <si>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</si>
  <si>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</si>
  <si>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</si>
  <si>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</si>
  <si>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</si>
  <si>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</si>
  <si>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</si>
  <si>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</si>
  <si>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</si>
  <si>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</si>
  <si>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</si>
  <si>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</si>
  <si>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</si>
  <si>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</si>
  <si>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</si>
  <si>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</si>
  <si>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</si>
  <si>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</si>
  <si>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</si>
  <si>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</si>
  <si>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</si>
  <si>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</si>
  <si>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</si>
  <si>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</si>
  <si>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</si>
  <si>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</si>
  <si>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</si>
  <si>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</si>
  <si>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</si>
  <si>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</si>
  <si>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</si>
  <si>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</si>
  <si>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</si>
  <si>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</si>
  <si>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</si>
  <si>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</si>
  <si>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</si>
  <si>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</si>
  <si>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</si>
  <si>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</si>
  <si>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</si>
  <si>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</si>
  <si>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</si>
  <si>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</si>
  <si>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</si>
  <si>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</si>
  <si>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</si>
  <si>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</si>
  <si>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</si>
  <si>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</si>
  <si>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</si>
  <si>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</si>
  <si>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</si>
  <si>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</si>
  <si>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</si>
  <si>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</si>
  <si>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</si>
  <si>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</si>
  <si>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</si>
  <si>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</si>
  <si>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</si>
  <si>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</si>
  <si>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</si>
  <si>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</si>
  <si>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</si>
  <si>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</si>
  <si>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</si>
  <si>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</si>
  <si>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</si>
  <si>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</si>
  <si>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</si>
  <si>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</si>
  <si>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</si>
  <si>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</si>
  <si>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</si>
  <si>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</si>
  <si>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</si>
  <si>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</si>
  <si>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</si>
  <si>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</si>
  <si>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</si>
  <si>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</si>
  <si>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</si>
  <si>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</si>
  <si>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</si>
  <si>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</si>
  <si>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</si>
  <si>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</si>
  <si>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</si>
  <si>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</si>
  <si>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</si>
  <si>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</si>
  <si>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</si>
  <si>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</si>
  <si>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</si>
  <si>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</si>
  <si>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</si>
  <si>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</si>
  <si>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</si>
  <si>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</si>
  <si>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</si>
  <si>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</si>
  <si>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</si>
  <si>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</si>
  <si>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</si>
  <si>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</si>
  <si>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</si>
  <si>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</si>
  <si>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</si>
  <si>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</si>
  <si>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</si>
  <si>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</si>
  <si>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</si>
  <si>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</si>
  <si>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</si>
  <si>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</si>
  <si>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</si>
  <si>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</si>
  <si>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</si>
  <si>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</si>
  <si>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</si>
  <si>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</si>
  <si>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</si>
  <si>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</si>
  <si>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</si>
  <si>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</si>
  <si>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</si>
  <si>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</si>
  <si>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</si>
  <si>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</si>
  <si>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</si>
  <si>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</si>
  <si>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</si>
  <si>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</si>
  <si>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</si>
  <si>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</si>
  <si>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</si>
  <si>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</si>
  <si>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</si>
  <si>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</si>
  <si>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</si>
  <si>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</si>
  <si>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</si>
  <si>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</si>
  <si>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</si>
  <si>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</si>
  <si>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</si>
  <si>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</si>
  <si>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</si>
  <si>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</si>
  <si>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</si>
  <si>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</si>
  <si>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</si>
  <si>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</si>
  <si>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</si>
  <si>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</si>
  <si>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</si>
  <si>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</si>
  <si>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</si>
  <si>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</si>
  <si>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</si>
  <si>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</si>
  <si>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</si>
  <si>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</si>
  <si>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</si>
  <si>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</si>
  <si>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</si>
  <si>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</si>
  <si>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</si>
  <si>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</si>
  <si>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</si>
  <si>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</si>
  <si>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</si>
  <si>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</si>
  <si>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</si>
  <si>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</si>
  <si>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</si>
  <si>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</si>
  <si>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</si>
  <si>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</si>
  <si>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</si>
  <si>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</si>
  <si>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</si>
  <si>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</si>
  <si>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</si>
  <si>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</si>
  <si>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</si>
  <si>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</si>
  <si>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</si>
  <si>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</si>
  <si>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</si>
  <si>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</si>
  <si>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</si>
  <si>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</si>
  <si>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</si>
  <si>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</si>
  <si>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</si>
  <si>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</si>
  <si>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</si>
  <si>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</si>
  <si>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</si>
  <si>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</si>
  <si>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</si>
  <si>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</si>
  <si>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</si>
  <si>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</si>
  <si>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</si>
  <si>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</si>
  <si>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</si>
  <si>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</si>
  <si>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</si>
  <si>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</si>
  <si>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</si>
  <si>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</si>
  <si>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</si>
  <si>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</si>
  <si>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</si>
  <si>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</si>
  <si>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</si>
  <si>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</si>
  <si>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</si>
  <si>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</si>
  <si>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</si>
  <si>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</si>
  <si>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</si>
  <si>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</si>
  <si>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</si>
  <si>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</si>
  <si>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</si>
  <si>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</si>
  <si>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</si>
  <si>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</si>
  <si>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</si>
  <si>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</si>
  <si>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</si>
  <si>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</si>
  <si>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</si>
  <si>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</si>
  <si>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</si>
  <si>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</si>
  <si>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</si>
  <si>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</si>
  <si>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</si>
  <si>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</si>
  <si>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</si>
  <si>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</si>
  <si>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</si>
  <si>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</si>
  <si>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</si>
  <si>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</si>
  <si>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</si>
  <si>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</si>
  <si>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</si>
  <si>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</si>
  <si>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</si>
  <si>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</si>
  <si>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</si>
  <si>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</si>
  <si>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</si>
  <si>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</si>
  <si>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</si>
  <si>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</si>
  <si>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</si>
  <si>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</si>
  <si>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</si>
  <si>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</si>
  <si>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</si>
  <si>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</si>
  <si>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</si>
  <si>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</si>
  <si>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</si>
  <si>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</si>
  <si>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</si>
  <si>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</si>
  <si>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</si>
  <si>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</si>
  <si>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</si>
  <si>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</si>
  <si>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</si>
  <si>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</si>
  <si>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</si>
  <si>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</si>
  <si>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</si>
  <si>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</si>
  <si>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</si>
  <si>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</si>
  <si>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</si>
  <si>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</si>
  <si>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</si>
  <si>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</si>
  <si>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</si>
  <si>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</si>
  <si>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</si>
  <si>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</si>
  <si>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</si>
  <si>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</si>
  <si>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</si>
  <si>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</si>
  <si>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</si>
  <si>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</si>
  <si>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</si>
  <si>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</si>
  <si>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</si>
  <si>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</si>
  <si>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</si>
  <si>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</si>
  <si>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</si>
  <si>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</si>
  <si>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</si>
  <si>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</si>
  <si>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</si>
  <si>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</si>
  <si>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</si>
  <si>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</si>
  <si>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</si>
  <si>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</si>
  <si>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</si>
  <si>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</si>
  <si>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</si>
  <si>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</si>
  <si>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</si>
  <si>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</si>
  <si>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</si>
  <si>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</si>
  <si>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</si>
  <si>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</si>
  <si>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</si>
  <si>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</si>
  <si>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</si>
  <si>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</si>
  <si>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</si>
  <si>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</si>
  <si>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</si>
  <si>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</si>
  <si>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</si>
  <si>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</si>
  <si>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</si>
  <si>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</si>
  <si>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</si>
  <si>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</si>
  <si>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</si>
  <si>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</si>
  <si>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</si>
  <si>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</si>
  <si>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</si>
  <si>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</si>
  <si>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</si>
  <si>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</si>
  <si>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</si>
  <si>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</si>
  <si>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</si>
  <si>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</si>
  <si>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</si>
  <si>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</si>
  <si>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</si>
  <si>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</si>
  <si>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</si>
  <si>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</si>
  <si>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</si>
  <si>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</si>
  <si>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</si>
  <si>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</si>
  <si>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</si>
  <si>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</si>
  <si>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</si>
  <si>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</si>
  <si>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</si>
  <si>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</si>
  <si>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</si>
  <si>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</si>
  <si>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</si>
  <si>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</si>
  <si>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</si>
  <si>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</si>
  <si>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</si>
  <si>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</si>
  <si>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</si>
  <si>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</si>
  <si>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</si>
  <si>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</si>
  <si>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</si>
  <si>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</si>
  <si>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</si>
  <si>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</si>
  <si>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</si>
  <si>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</si>
  <si>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</si>
  <si>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</si>
  <si>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</si>
  <si>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</si>
  <si>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</si>
  <si>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</si>
  <si>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</si>
  <si>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</si>
  <si>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</si>
  <si>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</si>
  <si>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</si>
  <si>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</si>
  <si>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</si>
  <si>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</si>
  <si>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</si>
  <si>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</si>
  <si>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</si>
  <si>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</si>
  <si>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</si>
  <si>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</si>
  <si>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</si>
  <si>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</si>
  <si>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</si>
  <si>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</si>
  <si>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</si>
  <si>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</si>
  <si>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</si>
  <si>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</si>
  <si>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</si>
  <si>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</si>
  <si>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</si>
  <si>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</si>
  <si>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</si>
  <si>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</si>
  <si>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</si>
  <si>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</si>
  <si>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</si>
  <si>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</si>
  <si>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</si>
  <si>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</si>
  <si>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</si>
  <si>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</si>
  <si>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</si>
  <si>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</si>
  <si>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</si>
  <si>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</si>
  <si>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</si>
  <si>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</si>
  <si>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</si>
  <si>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</si>
  <si>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</si>
  <si>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</si>
  <si>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</si>
  <si>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</si>
  <si>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</si>
  <si>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</si>
  <si>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</si>
  <si>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</si>
  <si>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</si>
  <si>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</si>
  <si>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</si>
  <si>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</si>
  <si>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</si>
  <si>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</si>
  <si>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</si>
  <si>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</si>
  <si>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</si>
  <si>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</si>
  <si>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</si>
  <si>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</si>
  <si>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</si>
  <si>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</si>
  <si>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</si>
  <si>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</si>
  <si>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</si>
  <si>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</si>
  <si>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</si>
  <si>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</si>
  <si>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</si>
  <si>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</si>
  <si>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</si>
  <si>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</si>
  <si>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</si>
  <si>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</si>
  <si>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</si>
  <si>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</si>
  <si>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</si>
  <si>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</si>
  <si>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</si>
  <si>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</si>
  <si>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</si>
  <si>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</si>
  <si>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</si>
  <si>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</si>
  <si>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</si>
  <si>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</si>
  <si>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</si>
  <si>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</si>
  <si>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</si>
  <si>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</si>
  <si>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</si>
  <si>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</si>
  <si>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</si>
  <si>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</si>
  <si>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</si>
  <si>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</si>
  <si>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</si>
  <si>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</si>
  <si>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</si>
  <si>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</si>
  <si>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</si>
  <si>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</si>
  <si>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</si>
  <si>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</si>
  <si>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</si>
  <si>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</si>
  <si>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</si>
  <si>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</si>
  <si>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</si>
  <si>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</si>
  <si>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</si>
  <si>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</si>
  <si>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</si>
  <si>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</si>
  <si>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</si>
  <si>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</si>
  <si>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</si>
  <si>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</si>
  <si>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</si>
  <si>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</si>
  <si>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</si>
  <si>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</si>
  <si>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</si>
  <si>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</si>
  <si>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</si>
  <si>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</si>
  <si>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</si>
  <si>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</si>
  <si>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</si>
  <si>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</si>
  <si>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</si>
  <si>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</si>
  <si>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</si>
  <si>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</si>
  <si>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</si>
  <si>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</si>
  <si>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</si>
  <si>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</si>
  <si>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</si>
  <si>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</si>
  <si>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</si>
  <si>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</si>
  <si>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</si>
  <si>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</si>
  <si>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</si>
  <si>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</si>
  <si>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</si>
  <si>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</si>
  <si>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</si>
  <si>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</si>
  <si>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</si>
  <si>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</si>
  <si>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</si>
  <si>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</si>
  <si>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</si>
  <si>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</si>
  <si>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</si>
  <si>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</si>
  <si>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</si>
  <si>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</si>
  <si>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</si>
  <si>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</si>
  <si>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</si>
  <si>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</si>
  <si>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</si>
  <si>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</si>
  <si>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</si>
  <si>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</si>
  <si>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</si>
  <si>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</si>
  <si>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</si>
  <si>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</si>
  <si>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</si>
  <si>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</si>
  <si>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</si>
  <si>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</si>
  <si>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</si>
  <si>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</si>
  <si>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</si>
  <si>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</si>
  <si>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</si>
  <si>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</si>
  <si>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</si>
  <si>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</si>
  <si>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</si>
  <si>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</si>
  <si>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</si>
  <si>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</si>
  <si>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</si>
  <si>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</si>
  <si>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</si>
  <si>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</si>
  <si>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</si>
  <si>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</si>
  <si>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</si>
  <si>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</si>
  <si>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</si>
  <si>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</si>
  <si>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</si>
  <si>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</si>
  <si>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</si>
  <si>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</si>
  <si>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</si>
  <si>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</si>
  <si>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</si>
  <si>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</si>
  <si>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</si>
  <si>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</si>
  <si>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</si>
  <si>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</si>
  <si>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</si>
  <si>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</si>
  <si>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</si>
  <si>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</si>
  <si>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</si>
  <si>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</si>
  <si>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</si>
  <si>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</si>
  <si>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</si>
  <si>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</si>
  <si>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</si>
  <si>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</si>
  <si>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</si>
  <si>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</si>
  <si>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</si>
  <si>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</si>
  <si>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</si>
  <si>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</si>
  <si>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</si>
  <si>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</si>
  <si>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</si>
  <si>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</si>
  <si>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</si>
  <si>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</si>
  <si>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</si>
  <si>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</si>
  <si>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</si>
  <si>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</si>
  <si>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</si>
  <si>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</si>
  <si>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</si>
  <si>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</si>
  <si>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</si>
  <si>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</si>
  <si>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</si>
  <si>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</si>
  <si>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</si>
  <si>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</si>
  <si>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</si>
  <si>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</si>
  <si>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</si>
  <si>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</si>
  <si>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</si>
  <si>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</si>
  <si>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</si>
  <si>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</si>
  <si>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</si>
  <si>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</si>
  <si>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</si>
  <si>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</si>
  <si>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</si>
  <si>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</si>
  <si>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</si>
  <si>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</si>
  <si>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</si>
  <si>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</si>
  <si>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</si>
  <si>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</si>
  <si>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</si>
  <si>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</si>
  <si>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</si>
  <si>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</si>
  <si>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</si>
  <si>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</si>
  <si>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</si>
  <si>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</si>
  <si>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</si>
  <si>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</si>
  <si>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</si>
  <si>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</si>
  <si>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</si>
  <si>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</si>
  <si>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</si>
  <si>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</si>
  <si>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</si>
  <si>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</si>
  <si>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</si>
  <si>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</si>
  <si>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</si>
  <si>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</si>
  <si>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</si>
  <si>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</si>
  <si>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</si>
  <si>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</si>
  <si>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</si>
  <si>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</si>
  <si>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</si>
  <si>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</si>
  <si>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</si>
  <si>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</si>
  <si>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</si>
  <si>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</si>
  <si>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</si>
  <si>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</si>
  <si>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</si>
  <si>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</si>
  <si>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</si>
  <si>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</si>
  <si>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</si>
  <si>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</si>
  <si>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</si>
  <si>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</si>
  <si>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</si>
  <si>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</si>
  <si>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</si>
  <si>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</si>
  <si>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</si>
  <si>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</si>
  <si>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</si>
  <si>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</si>
  <si>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</si>
  <si>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</si>
  <si>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</si>
  <si>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</si>
  <si>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</si>
  <si>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</si>
  <si>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</si>
  <si>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</si>
  <si>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</si>
  <si>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</si>
  <si>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</si>
  <si>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</si>
  <si>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</si>
  <si>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</si>
  <si>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</si>
  <si>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</si>
  <si>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</si>
  <si>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</si>
  <si>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</si>
  <si>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</si>
  <si>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</si>
  <si>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</si>
  <si>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</si>
  <si>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</si>
  <si>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</si>
  <si>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</si>
  <si>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</si>
  <si>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</si>
  <si>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</si>
  <si>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</si>
  <si>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</si>
  <si>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</si>
  <si>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</si>
  <si>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</si>
  <si>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</si>
  <si>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</si>
  <si>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</si>
  <si>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</si>
  <si>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</si>
  <si>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</si>
  <si>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</si>
  <si>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</si>
  <si>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</si>
  <si>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</si>
  <si>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</si>
  <si>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</si>
  <si>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</si>
  <si>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</si>
  <si>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</si>
  <si>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</si>
  <si>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</si>
  <si>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</si>
  <si>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</si>
  <si>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</si>
  <si>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</si>
  <si>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</si>
  <si>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</si>
  <si>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</si>
  <si>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</si>
  <si>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</si>
  <si>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</si>
  <si>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</si>
  <si>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</si>
  <si>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</si>
  <si>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</si>
  <si>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</si>
  <si>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</si>
  <si>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</si>
  <si>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</si>
  <si>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</si>
  <si>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</si>
  <si>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</si>
  <si>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</si>
  <si>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</si>
  <si>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</si>
  <si>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</si>
  <si>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</si>
  <si>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</si>
  <si>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</si>
  <si>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</si>
  <si>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</si>
  <si>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</si>
  <si>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</si>
  <si>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</si>
  <si>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</si>
  <si>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</si>
  <si>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</si>
  <si>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</si>
  <si>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</si>
  <si>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</si>
  <si>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</si>
  <si>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</si>
  <si>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</si>
  <si>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</si>
  <si>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</si>
  <si>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</si>
  <si>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</si>
  <si>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</si>
  <si>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</si>
  <si>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</si>
  <si>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</si>
  <si>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</si>
  <si>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</si>
  <si>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</si>
  <si>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</si>
  <si>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</si>
  <si>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</si>
  <si>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</si>
  <si>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</si>
  <si>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</si>
  <si>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</si>
  <si>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</si>
  <si>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</si>
  <si>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</si>
  <si>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</si>
  <si>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</si>
  <si>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</si>
  <si>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</si>
  <si>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</si>
  <si>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</si>
  <si>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</si>
  <si>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</si>
  <si>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</si>
  <si>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</si>
  <si>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</si>
  <si>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</si>
  <si>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</si>
  <si>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</si>
  <si>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</si>
  <si>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</si>
  <si>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</si>
  <si>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</si>
  <si>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</si>
  <si>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</si>
  <si>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</si>
  <si>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</si>
  <si>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</si>
  <si>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</si>
  <si>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</si>
  <si>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</si>
  <si>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</si>
  <si>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</si>
  <si>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</si>
  <si>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</si>
  <si>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</si>
  <si>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</si>
  <si>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</si>
  <si>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</si>
  <si>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</si>
  <si>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</si>
  <si>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</si>
  <si>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</si>
  <si>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</si>
  <si>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</si>
  <si>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</si>
  <si>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</si>
  <si>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</si>
  <si>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</si>
  <si>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</si>
  <si>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</si>
  <si>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</si>
  <si>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</si>
  <si>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</si>
  <si>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</si>
  <si>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</si>
  <si>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</si>
  <si>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</si>
  <si>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</si>
  <si>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</si>
  <si>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</si>
  <si>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</si>
  <si>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</si>
  <si>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</si>
  <si>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</si>
  <si>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</si>
  <si>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</si>
  <si>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</si>
  <si>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</si>
  <si>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</si>
  <si>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</si>
  <si>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</si>
  <si>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</si>
  <si>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</si>
  <si>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</si>
  <si>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</si>
  <si>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</si>
  <si>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</si>
  <si>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</si>
  <si>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</si>
  <si>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</si>
  <si>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</si>
  <si>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</si>
  <si>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</si>
  <si>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</si>
  <si>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</si>
  <si>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</si>
  <si>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</si>
  <si>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</si>
  <si>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</si>
  <si>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</si>
  <si>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</si>
  <si>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</si>
  <si>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</si>
  <si>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</si>
  <si>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</si>
  <si>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</si>
  <si>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</si>
  <si>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</si>
  <si>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</si>
  <si>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</si>
  <si>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</si>
  <si>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</si>
  <si>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</si>
  <si>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</si>
  <si>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</si>
  <si>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</si>
  <si>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</si>
  <si>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</si>
  <si>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</si>
  <si>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</si>
  <si>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</si>
  <si>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</si>
  <si>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</si>
  <si>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</si>
  <si>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</si>
  <si>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</si>
  <si>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</si>
  <si>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</si>
  <si>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</si>
  <si>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</si>
  <si>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</si>
  <si>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</si>
  <si>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</si>
  <si>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</si>
  <si>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</si>
  <si>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</si>
  <si>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</si>
  <si>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</si>
  <si>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</si>
  <si>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</si>
  <si>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</si>
  <si>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</si>
  <si>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</si>
  <si>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</si>
  <si>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</si>
  <si>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</si>
  <si>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</si>
  <si>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</si>
  <si>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</si>
  <si>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</si>
  <si>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</si>
  <si>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</si>
  <si>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</si>
  <si>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</si>
  <si>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</si>
  <si>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</si>
  <si>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</si>
  <si>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</si>
  <si>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</si>
  <si>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</si>
  <si>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</si>
  <si>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</si>
  <si>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</si>
  <si>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</si>
  <si>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</si>
  <si>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</si>
  <si>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</si>
  <si>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</si>
  <si>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</si>
  <si>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</si>
  <si>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</si>
  <si>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</si>
  <si>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</si>
  <si>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</si>
  <si>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</si>
  <si>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</si>
  <si>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</si>
  <si>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</si>
  <si>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</si>
  <si>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</si>
  <si>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</si>
  <si>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</si>
  <si>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</si>
  <si>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</si>
  <si>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</si>
  <si>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</si>
  <si>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</si>
  <si>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</si>
  <si>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</si>
  <si>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</si>
  <si>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</si>
  <si>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</si>
  <si>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</si>
  <si>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</si>
  <si>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</si>
  <si>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</si>
  <si>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</si>
  <si>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</si>
  <si>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</si>
  <si>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</si>
  <si>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</si>
  <si>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</si>
  <si>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</si>
  <si>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</si>
  <si>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</si>
  <si>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</si>
  <si>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</si>
  <si>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</si>
  <si>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</si>
  <si>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</si>
  <si>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</si>
  <si>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</si>
  <si>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</si>
  <si>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</si>
  <si>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</si>
  <si>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</si>
  <si>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</si>
  <si>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</si>
  <si>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</si>
  <si>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</si>
  <si>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</si>
  <si>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</si>
  <si>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</si>
  <si>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</si>
  <si>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</si>
  <si>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</si>
  <si>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</si>
  <si>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</si>
  <si>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</si>
  <si>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</si>
  <si>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</si>
  <si>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</si>
  <si>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</si>
  <si>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</si>
  <si>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</si>
  <si>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</si>
  <si>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</si>
  <si>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</si>
  <si>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</si>
  <si>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</si>
  <si>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</si>
  <si>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</si>
  <si>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</si>
  <si>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</si>
  <si>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</si>
  <si>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</si>
  <si>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</si>
  <si>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</si>
  <si>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</si>
  <si>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</si>
  <si>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</si>
  <si>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</si>
  <si>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</si>
  <si>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</si>
  <si>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</si>
  <si>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</si>
  <si>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</si>
  <si>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</si>
  <si>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</si>
  <si>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</si>
  <si>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</si>
  <si>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</si>
  <si>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</si>
  <si>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</si>
  <si>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</si>
  <si>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</si>
  <si>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</si>
  <si>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</si>
  <si>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</si>
  <si>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</si>
  <si>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</si>
  <si>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</si>
  <si>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</si>
  <si>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</si>
  <si>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</si>
  <si>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</si>
  <si>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</si>
  <si>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</si>
  <si>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</si>
  <si>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</si>
  <si>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</si>
  <si>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</si>
  <si>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</si>
  <si>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</si>
  <si>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</si>
  <si>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</si>
  <si>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</si>
  <si>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</si>
  <si>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</si>
  <si>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</si>
  <si>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</si>
  <si>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</si>
  <si>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</si>
  <si>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</si>
  <si>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</si>
  <si>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</si>
  <si>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</si>
  <si>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</si>
  <si>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</si>
  <si>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</si>
  <si>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</si>
  <si>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</si>
  <si>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</si>
  <si>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</si>
  <si>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</si>
  <si>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</si>
  <si>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</si>
  <si>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</si>
  <si>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</si>
  <si>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</si>
  <si>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</si>
  <si>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</si>
  <si>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</si>
  <si>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</si>
  <si>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</si>
  <si>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</si>
  <si>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</si>
  <si>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</si>
  <si>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</si>
  <si>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</si>
  <si>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</si>
  <si>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</si>
  <si>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</si>
  <si>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</si>
  <si>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</si>
  <si>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</si>
  <si>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</si>
  <si>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</si>
  <si>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</si>
  <si>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</si>
  <si>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</si>
  <si>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</si>
  <si>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</si>
  <si>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</si>
  <si>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</si>
  <si>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</si>
  <si>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</si>
  <si>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</si>
  <si>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</si>
  <si>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</si>
  <si>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</si>
  <si>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</si>
  <si>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</si>
  <si>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</si>
  <si>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</si>
  <si>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</si>
  <si>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</si>
  <si>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</si>
  <si>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</si>
  <si>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</si>
  <si>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</si>
  <si>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</si>
  <si>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</si>
  <si>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</si>
  <si>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</si>
  <si>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</si>
  <si>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</si>
  <si>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</si>
  <si>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</si>
  <si>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</si>
  <si>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</si>
  <si>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</si>
  <si>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</si>
  <si>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</si>
  <si>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</si>
  <si>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</si>
  <si>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</si>
  <si>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</si>
  <si>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</si>
  <si>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</si>
  <si>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</si>
  <si>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</si>
  <si>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</si>
  <si>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</si>
  <si>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</si>
  <si>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</si>
  <si>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</si>
  <si>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</si>
  <si>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</si>
  <si>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</si>
  <si>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</si>
  <si>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</si>
  <si>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</si>
  <si>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</si>
  <si>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</si>
  <si>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</si>
  <si>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</si>
  <si>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</si>
  <si>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</si>
  <si>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</si>
  <si>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</si>
  <si>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</si>
  <si>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</si>
  <si>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</si>
  <si>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</si>
  <si>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</si>
  <si>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</si>
  <si>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</si>
  <si>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</si>
  <si>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</si>
  <si>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</si>
  <si>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</si>
  <si>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</si>
  <si>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</si>
  <si>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</si>
  <si>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</si>
  <si>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</si>
  <si>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</si>
  <si>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</si>
  <si>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</si>
  <si>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</si>
  <si>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</si>
  <si>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</si>
  <si>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</si>
  <si>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</si>
  <si>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</si>
  <si>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</si>
  <si>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</si>
  <si>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</si>
  <si>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</si>
  <si>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</si>
  <si>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</si>
  <si>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</si>
  <si>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</si>
  <si>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</si>
  <si>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</si>
  <si>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</si>
  <si>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</si>
  <si>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</si>
  <si>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</si>
  <si>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</si>
  <si>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</si>
  <si>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</si>
  <si>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</si>
  <si>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</si>
  <si>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</si>
  <si>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</si>
  <si>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</si>
  <si>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</si>
  <si>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</si>
  <si>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</si>
  <si>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</si>
  <si>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</si>
  <si>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</si>
  <si>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</si>
  <si>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</si>
  <si>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</si>
  <si>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</si>
  <si>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</si>
  <si>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</si>
  <si>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</si>
  <si>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</si>
  <si>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</si>
  <si>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</si>
  <si>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</si>
  <si>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</si>
  <si>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</si>
  <si>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</si>
  <si>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</si>
  <si>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</si>
  <si>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</si>
  <si>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</si>
  <si>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</si>
  <si>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</si>
  <si>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</si>
  <si>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</si>
  <si>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</si>
  <si>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</si>
  <si>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</si>
  <si>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</si>
  <si>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</si>
  <si>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</si>
  <si>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</si>
  <si>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</si>
  <si>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</si>
  <si>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</si>
  <si>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</si>
  <si>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</si>
  <si>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</si>
  <si>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</si>
  <si>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</si>
  <si>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</si>
  <si>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</si>
  <si>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</si>
  <si>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</si>
  <si>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</si>
  <si>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</si>
  <si>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</si>
  <si>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</si>
  <si>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</si>
  <si>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</si>
  <si>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</si>
  <si>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</si>
  <si>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</si>
  <si>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</si>
  <si>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</si>
  <si>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</si>
  <si>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</si>
  <si>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</si>
  <si>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</si>
  <si>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</si>
  <si>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</si>
  <si>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</si>
  <si>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</si>
  <si>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</si>
  <si>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</si>
  <si>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</si>
  <si>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</si>
  <si>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</si>
  <si>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</si>
  <si>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</si>
  <si>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</si>
  <si>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</si>
  <si>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</si>
  <si>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</si>
  <si>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</si>
  <si>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</si>
  <si>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</si>
  <si>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</si>
  <si>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</si>
  <si>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</si>
  <si>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</si>
  <si>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</si>
  <si>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</si>
  <si>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</si>
  <si>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</si>
  <si>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</si>
  <si>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</si>
  <si>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</si>
  <si>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</si>
  <si>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</si>
  <si>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</si>
  <si>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</si>
  <si>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</si>
  <si>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</si>
  <si>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</si>
  <si>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</si>
  <si>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</si>
  <si>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</si>
  <si>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</si>
  <si>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</si>
  <si>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</si>
  <si>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</si>
  <si>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</si>
  <si>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</si>
  <si>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</si>
  <si>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</si>
  <si>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</si>
  <si>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</si>
  <si>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</si>
  <si>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</si>
  <si>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</si>
  <si>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</si>
  <si>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</si>
  <si>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</si>
  <si>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</si>
  <si>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</si>
  <si>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</si>
  <si>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</si>
  <si>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</si>
  <si>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</si>
  <si>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</si>
  <si>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</si>
  <si>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</si>
  <si>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</si>
  <si>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</si>
  <si>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</si>
  <si>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</si>
  <si>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</si>
  <si>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</si>
  <si>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</si>
  <si>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</si>
  <si>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</si>
  <si>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</si>
  <si>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</si>
  <si>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</si>
  <si>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</si>
  <si>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</si>
  <si>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</si>
  <si>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</si>
  <si>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</si>
  <si>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</si>
  <si>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</si>
  <si>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</si>
  <si>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</si>
  <si>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</si>
  <si>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</si>
  <si>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</si>
  <si>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</si>
  <si>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</si>
  <si>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</si>
  <si>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</si>
  <si>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</si>
  <si>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</si>
  <si>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</si>
  <si>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</si>
  <si>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</si>
  <si>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</si>
  <si>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</si>
  <si>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</si>
  <si>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</si>
  <si>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</si>
  <si>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</si>
  <si>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</si>
  <si>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</si>
  <si>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</si>
  <si>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</si>
  <si>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</si>
  <si>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</si>
  <si>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</si>
  <si>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</si>
  <si>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</si>
  <si>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</si>
  <si>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</si>
  <si>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</si>
  <si>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</si>
  <si>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</si>
  <si>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</si>
  <si>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</si>
  <si>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</si>
  <si>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</si>
  <si>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</si>
  <si>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</si>
  <si>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</si>
  <si>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</si>
  <si>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</si>
  <si>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</si>
  <si>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</si>
  <si>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</si>
  <si>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</si>
  <si>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</si>
  <si>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</si>
  <si>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</si>
  <si>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</si>
  <si>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</si>
  <si>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</si>
  <si>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</si>
  <si>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</si>
  <si>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</si>
  <si>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</si>
  <si>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</si>
  <si>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</si>
  <si>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</si>
  <si>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</si>
  <si>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</si>
  <si>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</si>
  <si>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</si>
  <si>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</si>
  <si>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</si>
  <si>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</si>
  <si>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</si>
  <si>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</si>
  <si>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</si>
  <si>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</si>
  <si>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</si>
  <si>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</si>
  <si>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</si>
  <si>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</si>
  <si>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</si>
  <si>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</si>
  <si>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</si>
  <si>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</si>
  <si>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</si>
  <si>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</si>
  <si>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</si>
  <si>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</si>
  <si>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</si>
  <si>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</si>
  <si>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</si>
  <si>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</si>
  <si>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</si>
  <si>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</si>
  <si>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</si>
  <si>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</si>
  <si>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</si>
  <si>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</si>
  <si>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</si>
  <si>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</si>
  <si>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</si>
  <si>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</si>
  <si>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</si>
  <si>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</si>
  <si>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</si>
  <si>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</si>
  <si>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</si>
  <si>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</si>
  <si>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</si>
  <si>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</si>
  <si>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</si>
  <si>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</si>
  <si>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</si>
  <si>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</si>
  <si>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</si>
  <si>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</si>
  <si>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</si>
  <si>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</si>
  <si>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</si>
  <si>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</si>
  <si>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</si>
  <si>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</si>
  <si>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</si>
  <si>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</si>
  <si>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</si>
  <si>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</si>
  <si>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</si>
  <si>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</si>
  <si>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</si>
  <si>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</si>
  <si>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</si>
  <si>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</si>
  <si>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</si>
  <si>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</si>
  <si>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</si>
  <si>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</si>
  <si>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</si>
  <si>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</si>
  <si>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</si>
  <si>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</si>
  <si>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</si>
  <si>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</si>
  <si>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</si>
  <si>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</si>
  <si>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</si>
  <si>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</si>
  <si>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</si>
  <si>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</si>
  <si>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</si>
  <si>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</si>
  <si>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</si>
  <si>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</si>
  <si>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</si>
  <si>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</si>
  <si>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</si>
  <si>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</si>
  <si>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</si>
  <si>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</si>
  <si>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</si>
  <si>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</si>
  <si>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</si>
  <si>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</si>
  <si>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</si>
  <si>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</si>
  <si>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</si>
  <si>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</si>
  <si>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</si>
  <si>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</si>
  <si>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</si>
  <si>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</si>
  <si>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</si>
  <si>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</si>
  <si>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</si>
  <si>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</si>
  <si>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</si>
  <si>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</si>
  <si>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</si>
  <si>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</si>
  <si>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</si>
  <si>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</si>
  <si>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</si>
  <si>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</si>
  <si>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</si>
  <si>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</si>
  <si>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</si>
  <si>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</si>
  <si>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</si>
  <si>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</si>
  <si>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</si>
  <si>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</si>
  <si>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</si>
  <si>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</si>
  <si>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</si>
  <si>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</si>
  <si>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</si>
  <si>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</si>
  <si>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</si>
  <si>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</si>
  <si>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</si>
  <si>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</si>
  <si>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</si>
  <si>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</si>
  <si>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</si>
  <si>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</si>
  <si>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</si>
  <si>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</si>
  <si>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</si>
  <si>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</si>
  <si>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</si>
  <si>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</si>
  <si>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</si>
  <si>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</si>
  <si>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</si>
  <si>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</si>
  <si>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</si>
  <si>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</si>
  <si>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</si>
  <si>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</si>
  <si>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</si>
  <si>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</si>
  <si>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</si>
  <si>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</si>
  <si>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</si>
  <si>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</si>
  <si>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</si>
  <si>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</si>
  <si>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</si>
  <si>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</si>
  <si>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</si>
  <si>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</si>
  <si>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</si>
  <si>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</si>
  <si>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</si>
  <si>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</si>
  <si>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</si>
  <si>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</si>
  <si>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</si>
  <si>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</si>
  <si>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</si>
  <si>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</si>
  <si>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</si>
  <si>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</si>
  <si>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</si>
  <si>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</si>
  <si>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</si>
  <si>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</si>
  <si>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</si>
  <si>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</si>
  <si>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</si>
  <si>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</si>
  <si>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</si>
  <si>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</si>
  <si>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</si>
  <si>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</si>
  <si>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</si>
  <si>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</si>
  <si>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</si>
  <si>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</si>
  <si>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</si>
  <si>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</si>
  <si>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</si>
  <si>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</si>
  <si>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</si>
  <si>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</si>
  <si>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</si>
  <si>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</si>
  <si>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</si>
  <si>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</si>
  <si>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</si>
  <si>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</si>
  <si>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</si>
  <si>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</si>
  <si>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</si>
  <si>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</si>
  <si>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</si>
  <si>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</si>
  <si>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</si>
  <si>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</si>
  <si>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</si>
  <si>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</si>
  <si>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</si>
  <si>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</si>
  <si>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</si>
  <si>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</si>
  <si>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</si>
  <si>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</si>
  <si>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</si>
  <si>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</si>
  <si>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</si>
  <si>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</si>
  <si>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</si>
  <si>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</si>
  <si>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</si>
  <si>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</si>
  <si>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</si>
  <si>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</si>
  <si>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</si>
  <si>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</si>
  <si>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</si>
  <si>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</si>
  <si>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</si>
  <si>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</si>
  <si>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</si>
  <si>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</si>
  <si>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</si>
  <si>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</si>
  <si>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</si>
  <si>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</si>
  <si>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</si>
  <si>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</si>
  <si>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</si>
  <si>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</si>
  <si>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</si>
  <si>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</si>
  <si>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</si>
  <si>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</si>
  <si>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</si>
  <si>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</si>
  <si>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</si>
  <si>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</si>
  <si>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</si>
  <si>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</si>
  <si>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</si>
  <si>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</si>
  <si>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</si>
  <si>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</si>
  <si>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</si>
  <si>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</si>
  <si>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</si>
  <si>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</si>
  <si>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</si>
  <si>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</si>
  <si>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</si>
  <si>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</si>
  <si>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</si>
  <si>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</si>
  <si>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</si>
  <si>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</si>
  <si>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</si>
  <si>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</si>
  <si>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</si>
  <si>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</si>
  <si>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</si>
  <si>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</si>
  <si>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</si>
  <si>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</si>
  <si>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</si>
  <si>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</si>
  <si>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</si>
  <si>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</si>
  <si>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</si>
  <si>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</si>
  <si>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</si>
  <si>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</si>
  <si>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</si>
  <si>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</si>
  <si>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</si>
  <si>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</si>
  <si>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</si>
  <si>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</si>
  <si>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</si>
  <si>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</si>
  <si>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</si>
  <si>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</si>
  <si>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</si>
  <si>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</si>
  <si>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</si>
  <si>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</si>
  <si>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</si>
  <si>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</si>
  <si>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</si>
  <si>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</si>
  <si>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</si>
  <si>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</si>
  <si>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</si>
  <si>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</si>
  <si>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</si>
  <si>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</si>
  <si>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</si>
  <si>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</si>
  <si>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</si>
  <si>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</si>
  <si>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</si>
  <si>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</si>
  <si>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</si>
  <si>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</si>
  <si>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</si>
  <si>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</si>
  <si>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</si>
  <si>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</si>
  <si>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</si>
  <si>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</si>
  <si>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</si>
  <si>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</si>
  <si>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</si>
  <si>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</si>
  <si>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</si>
  <si>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</si>
  <si>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</si>
  <si>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</si>
  <si>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</si>
  <si>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</si>
  <si>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</si>
  <si>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</si>
  <si>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</si>
  <si>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</si>
  <si>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</si>
  <si>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</si>
  <si>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</si>
  <si>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</si>
  <si>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</si>
  <si>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</si>
  <si>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</si>
  <si>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</si>
  <si>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</si>
  <si>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</si>
  <si>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</si>
  <si>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</si>
  <si>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</si>
  <si>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</si>
  <si>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</si>
  <si>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</si>
  <si>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</si>
  <si>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</si>
  <si>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</si>
  <si>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</si>
  <si>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</si>
  <si>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</si>
  <si>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</si>
  <si>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</si>
  <si>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</si>
  <si>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</si>
  <si>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</si>
  <si>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</si>
  <si>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</si>
  <si>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</si>
  <si>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</si>
  <si>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</si>
  <si>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</si>
  <si>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</si>
  <si>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</si>
  <si>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</si>
  <si>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</si>
  <si>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</si>
  <si>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</si>
  <si>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</si>
  <si>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</si>
  <si>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</si>
  <si>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</si>
  <si>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</si>
  <si>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</si>
  <si>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</si>
  <si>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</si>
  <si>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</si>
  <si>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</si>
  <si>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</si>
  <si>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</si>
  <si>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</si>
  <si>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</si>
  <si>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</si>
  <si>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</si>
  <si>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</si>
  <si>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</si>
  <si>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</si>
  <si>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</si>
  <si>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</si>
  <si>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</si>
  <si>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</si>
  <si>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</si>
  <si>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</si>
  <si>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</si>
  <si>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</si>
  <si>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</si>
  <si>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</si>
  <si>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</si>
  <si>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</si>
  <si>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</si>
  <si>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</si>
  <si>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</si>
  <si>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</si>
  <si>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</si>
  <si>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</si>
  <si>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</si>
  <si>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</si>
  <si>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</si>
  <si>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</si>
  <si>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</si>
  <si>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</si>
  <si>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</si>
  <si>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</si>
  <si>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</si>
  <si>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</si>
  <si>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</si>
  <si>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</si>
  <si>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</si>
  <si>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</si>
  <si>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</si>
  <si>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</si>
  <si>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</si>
  <si>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</si>
  <si>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</si>
  <si>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</si>
  <si>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</si>
  <si>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</si>
  <si>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</si>
  <si>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</si>
  <si>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</si>
  <si>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</si>
  <si>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</si>
  <si>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</si>
  <si>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</si>
  <si>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</si>
  <si>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</si>
  <si>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</si>
  <si>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</si>
  <si>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</si>
  <si>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</si>
  <si>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</si>
  <si>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</si>
  <si>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</si>
  <si>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</si>
  <si>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</si>
  <si>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</si>
  <si>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</si>
  <si>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</si>
  <si>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</si>
  <si>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</si>
  <si>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</si>
  <si>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</si>
  <si>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</si>
  <si>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</si>
  <si>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</si>
  <si>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</si>
  <si>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</si>
  <si>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</si>
  <si>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</si>
  <si>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</si>
  <si>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</si>
  <si>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</si>
  <si>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</si>
  <si>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</si>
  <si>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</si>
  <si>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</si>
  <si>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</si>
  <si>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</si>
  <si>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</si>
  <si>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</si>
  <si>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</si>
  <si>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</si>
  <si>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</si>
  <si>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</si>
  <si>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</si>
  <si>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</si>
  <si>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</si>
  <si>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</si>
  <si>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</si>
  <si>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</si>
  <si>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</si>
  <si>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</si>
  <si>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</si>
  <si>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</si>
  <si>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</si>
  <si>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</si>
  <si>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</si>
  <si>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</si>
  <si>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</si>
  <si>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</si>
  <si>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</si>
  <si>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</si>
  <si>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</si>
  <si>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</si>
  <si>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</si>
  <si>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</si>
  <si>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</si>
  <si>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</si>
  <si>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</si>
  <si>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</si>
  <si>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</si>
  <si>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</si>
  <si>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</si>
  <si>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</si>
  <si>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</si>
  <si>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</si>
  <si>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</si>
  <si>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</si>
  <si>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</si>
  <si>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</si>
  <si>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</si>
  <si>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</si>
  <si>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</si>
  <si>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</si>
  <si>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</si>
  <si>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</si>
  <si>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</si>
  <si>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</si>
  <si>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</si>
  <si>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</si>
  <si>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</si>
  <si>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</si>
  <si>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</si>
  <si>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</si>
  <si>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</si>
  <si>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</si>
  <si>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</si>
  <si>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</si>
  <si>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</si>
  <si>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</si>
  <si>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</si>
  <si>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</si>
  <si>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</si>
  <si>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</si>
  <si>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</si>
  <si>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</si>
  <si>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</si>
  <si>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</si>
  <si>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</si>
  <si>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</si>
  <si>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</si>
  <si>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</si>
  <si>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</si>
  <si>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</si>
  <si>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</si>
  <si>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</si>
  <si>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</si>
  <si>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</si>
  <si>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</si>
  <si>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</si>
  <si>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</si>
  <si>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</si>
  <si>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</si>
  <si>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</si>
  <si>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</si>
  <si>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</si>
  <si>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</si>
  <si>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</si>
  <si>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</si>
  <si>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</si>
  <si>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</si>
  <si>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</si>
  <si>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</si>
  <si>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</si>
  <si>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</si>
  <si>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</si>
  <si>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</si>
  <si>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</si>
  <si>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</si>
  <si>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</si>
  <si>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</si>
  <si>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</si>
  <si>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</si>
  <si>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</si>
  <si>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</si>
  <si>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</si>
  <si>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</si>
  <si>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</si>
  <si>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</si>
  <si>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</si>
  <si>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</si>
  <si>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</si>
  <si>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</si>
  <si>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</si>
  <si>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</si>
  <si>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</si>
  <si>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</si>
  <si>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</si>
  <si>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</si>
  <si>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</si>
  <si>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</si>
  <si>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</si>
  <si>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</si>
  <si>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</si>
  <si>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</si>
  <si>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</si>
  <si>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</si>
  <si>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</si>
  <si>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</si>
  <si>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</si>
  <si>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</si>
  <si>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</si>
  <si>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</si>
  <si>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</si>
  <si>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</si>
  <si>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</si>
  <si>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</si>
  <si>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</si>
  <si>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</si>
  <si>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</si>
  <si>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</si>
  <si>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</si>
  <si>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</si>
  <si>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</si>
  <si>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</si>
  <si>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</si>
  <si>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</si>
  <si>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</si>
  <si>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</si>
  <si>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</si>
  <si>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</si>
  <si>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</si>
  <si>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</si>
  <si>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</si>
  <si>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</si>
  <si>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</si>
  <si>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</si>
  <si>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</si>
  <si>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</si>
  <si>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</si>
  <si>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</si>
  <si>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</si>
  <si>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</si>
  <si>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</si>
  <si>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</si>
  <si>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</si>
  <si>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</si>
  <si>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</si>
  <si>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</si>
  <si>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</si>
  <si>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</si>
  <si>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</si>
  <si>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</si>
  <si>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</si>
  <si>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</si>
  <si>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</si>
  <si>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</si>
  <si>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</si>
  <si>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</si>
  <si>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</si>
  <si>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</si>
  <si>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</si>
  <si>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</si>
  <si>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</si>
  <si>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</si>
  <si>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</si>
  <si>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</si>
  <si>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</si>
  <si>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</si>
  <si>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</si>
  <si>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</si>
  <si>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</si>
  <si>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</si>
  <si>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</si>
  <si>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</si>
  <si>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</si>
  <si>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</si>
  <si>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</si>
  <si>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</si>
  <si>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</si>
  <si>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</si>
  <si>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</si>
  <si>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</si>
  <si>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</si>
  <si>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</si>
  <si>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</si>
  <si>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</si>
  <si>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</si>
  <si>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</si>
  <si>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</si>
  <si>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</si>
  <si>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</si>
  <si>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</si>
  <si>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</si>
  <si>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</si>
  <si>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</si>
  <si>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</si>
  <si>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</si>
  <si>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</si>
  <si>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</si>
  <si>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</si>
  <si>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</si>
  <si>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</si>
  <si>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</si>
  <si>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</si>
  <si>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</si>
  <si>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</si>
  <si>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</si>
  <si>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</si>
  <si>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</si>
  <si>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</si>
  <si>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</si>
  <si>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</si>
  <si>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</si>
  <si>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</si>
  <si>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</si>
  <si>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</si>
  <si>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</si>
  <si>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</si>
  <si>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</si>
  <si>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</si>
  <si>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</si>
  <si>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</si>
  <si>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</si>
  <si>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</si>
  <si>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</si>
  <si>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</si>
  <si>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</si>
  <si>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</si>
  <si>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</si>
  <si>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</si>
  <si>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</si>
  <si>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</si>
  <si>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</si>
  <si>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</si>
  <si>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</si>
  <si>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</si>
  <si>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</si>
  <si>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</si>
  <si>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</si>
  <si>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</si>
  <si>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</si>
  <si>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</si>
  <si>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</si>
  <si>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</si>
  <si>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</si>
  <si>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</si>
  <si>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</si>
  <si>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</si>
  <si>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</si>
  <si>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</si>
  <si>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</si>
  <si>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</si>
  <si>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</si>
  <si>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</si>
  <si>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</si>
  <si>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</si>
  <si>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</si>
  <si>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</si>
  <si>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</si>
  <si>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</si>
  <si>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</si>
  <si>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</si>
  <si>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</si>
  <si>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</si>
  <si>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</si>
  <si>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</si>
  <si>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</si>
  <si>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</si>
  <si>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</si>
  <si>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</si>
  <si>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</si>
  <si>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</si>
  <si>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</si>
  <si>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</si>
  <si>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</si>
  <si>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</si>
  <si>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</si>
  <si>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</si>
  <si>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</si>
  <si>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</si>
  <si>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</si>
  <si>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</si>
  <si>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</si>
  <si>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</si>
  <si>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</si>
  <si>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</si>
  <si>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</si>
  <si>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</si>
  <si>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</si>
  <si>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</si>
  <si>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</si>
  <si>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</si>
  <si>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</si>
  <si>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</si>
  <si>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</si>
  <si>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</si>
  <si>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</si>
  <si>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</si>
  <si>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</si>
  <si>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</si>
  <si>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</si>
  <si>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</si>
  <si>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</si>
  <si>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</si>
  <si>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</si>
  <si>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</si>
  <si>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</si>
  <si>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</si>
  <si>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</si>
  <si>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</si>
  <si>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</si>
  <si>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</si>
  <si>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</si>
  <si>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</si>
  <si>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</si>
  <si>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</si>
  <si>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</si>
  <si>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</si>
  <si>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</si>
  <si>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</si>
  <si>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</si>
  <si>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</si>
  <si>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</si>
  <si>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</si>
  <si>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</si>
  <si>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</si>
  <si>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</si>
  <si>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</si>
  <si>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</si>
  <si>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</si>
  <si>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</si>
  <si>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</si>
  <si>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</si>
  <si>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</si>
  <si>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</si>
  <si>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</si>
  <si>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</si>
  <si>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</si>
  <si>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</si>
  <si>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</si>
  <si>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</si>
  <si>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</si>
  <si>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</si>
  <si>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</si>
  <si>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</si>
  <si>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</si>
  <si>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</si>
  <si>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</si>
  <si>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</si>
  <si>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</si>
  <si>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</si>
  <si>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</si>
  <si>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</si>
  <si>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</si>
  <si>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</si>
  <si>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</si>
  <si>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</si>
  <si>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</si>
  <si>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</si>
  <si>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</si>
  <si>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</si>
  <si>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</si>
  <si>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</si>
  <si>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</si>
  <si>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</si>
  <si>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</si>
  <si>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</si>
  <si>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</si>
  <si>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</si>
  <si>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</si>
  <si>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</si>
  <si>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</si>
  <si>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</si>
  <si>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</si>
  <si>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</si>
  <si>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</si>
  <si>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</si>
  <si>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</si>
  <si>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</si>
  <si>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</si>
  <si>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</si>
  <si>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</si>
  <si>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</si>
  <si>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</si>
  <si>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</si>
  <si>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</si>
  <si>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</si>
  <si>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</si>
  <si>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</si>
  <si>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</si>
  <si>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</si>
  <si>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</si>
  <si>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</si>
  <si>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</si>
  <si>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</si>
  <si>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</si>
  <si>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</si>
  <si>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</si>
  <si>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</si>
  <si>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</si>
  <si>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</si>
  <si>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</si>
  <si>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</si>
  <si>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</si>
  <si>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</si>
  <si>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</si>
  <si>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</si>
  <si>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</si>
  <si>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</si>
  <si>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</si>
  <si>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</si>
  <si>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</si>
  <si>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</si>
  <si>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</si>
  <si>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</si>
  <si>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</si>
  <si>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</si>
  <si>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</si>
  <si>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</si>
  <si>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</si>
  <si>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</si>
  <si>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</si>
  <si>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</si>
  <si>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</si>
  <si>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</si>
  <si>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</si>
  <si>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</si>
  <si>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</si>
  <si>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</si>
  <si>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</si>
  <si>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</si>
  <si>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</si>
  <si>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</si>
  <si>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</si>
  <si>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</si>
  <si>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</si>
  <si>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</si>
  <si>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</si>
  <si>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</si>
  <si>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</si>
  <si>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</si>
  <si>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</si>
  <si>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</si>
  <si>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</si>
  <si>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</si>
  <si>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</si>
  <si>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</si>
  <si>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</si>
  <si>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</si>
  <si>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</si>
  <si>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</si>
  <si>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</si>
  <si>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</si>
  <si>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</si>
  <si>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</si>
  <si>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</si>
  <si>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</si>
  <si>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</si>
  <si>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</si>
  <si>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</si>
  <si>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</si>
  <si>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</si>
  <si>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</si>
  <si>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</si>
  <si>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</si>
  <si>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</si>
  <si>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</si>
  <si>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</si>
  <si>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</si>
  <si>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</si>
  <si>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</si>
  <si>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</si>
  <si>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</si>
  <si>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</si>
  <si>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</si>
  <si>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</si>
  <si>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</si>
  <si>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</si>
  <si>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</si>
  <si>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</si>
  <si>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</si>
  <si>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</si>
  <si>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</si>
  <si>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</si>
  <si>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</si>
  <si>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</si>
  <si>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</si>
  <si>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</si>
  <si>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</si>
  <si>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</si>
  <si>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</si>
  <si>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</si>
  <si>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</si>
  <si>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</si>
  <si>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</si>
  <si>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</si>
  <si>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</si>
  <si>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</si>
  <si>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</si>
  <si>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</si>
  <si>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</si>
  <si>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</si>
  <si>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</si>
  <si>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</si>
  <si>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</si>
  <si>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</si>
  <si>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</si>
  <si>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</si>
  <si>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</si>
  <si>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</si>
  <si>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</si>
  <si>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</si>
  <si>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</si>
  <si>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</si>
  <si>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</si>
  <si>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</si>
  <si>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</si>
  <si>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</si>
  <si>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</si>
  <si>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</si>
  <si>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</si>
  <si>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</si>
  <si>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</si>
  <si>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</si>
  <si>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</si>
  <si>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</si>
  <si>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</si>
  <si>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</si>
  <si>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</si>
  <si>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</si>
  <si>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</si>
  <si>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</si>
  <si>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</si>
  <si>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</si>
  <si>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</si>
  <si>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</si>
  <si>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</si>
  <si>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</si>
  <si>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</si>
  <si>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</si>
  <si>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</si>
  <si>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</si>
  <si>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</si>
  <si>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</si>
  <si>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</si>
  <si>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</si>
  <si>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</si>
  <si>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</si>
  <si>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</si>
  <si>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</si>
  <si>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</si>
  <si>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</si>
  <si>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</si>
  <si>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</si>
  <si>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</si>
  <si>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</si>
  <si>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</si>
  <si>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</si>
  <si>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</si>
  <si>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</si>
  <si>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</si>
  <si>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</si>
  <si>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</si>
  <si>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</si>
  <si>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</si>
  <si>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</si>
  <si>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</si>
  <si>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</si>
  <si>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</si>
  <si>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</si>
  <si>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</si>
  <si>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</si>
  <si>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</si>
  <si>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</si>
  <si>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</si>
  <si>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</si>
  <si>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</si>
  <si>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</si>
  <si>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</si>
  <si>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</si>
  <si>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</si>
  <si>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</si>
  <si>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</si>
  <si>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</si>
  <si>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</si>
  <si>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</si>
  <si>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</si>
  <si>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</si>
  <si>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</si>
  <si>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</si>
  <si>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</si>
  <si>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</si>
  <si>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</si>
  <si>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</si>
  <si>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</si>
  <si>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</si>
  <si>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</si>
  <si>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</si>
  <si>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</si>
  <si>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</si>
  <si>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</si>
  <si>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</si>
  <si>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</si>
  <si>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</si>
  <si>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</si>
  <si>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</si>
  <si>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</si>
  <si>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</si>
  <si>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</si>
  <si>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</si>
  <si>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</si>
  <si>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</si>
  <si>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</si>
  <si>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</si>
  <si>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</si>
  <si>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</si>
  <si>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</si>
  <si>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</si>
  <si>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</si>
  <si>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</si>
  <si>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</si>
  <si>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</si>
  <si>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</si>
  <si>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</si>
  <si>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</si>
  <si>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</si>
  <si>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</si>
  <si>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</si>
  <si>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</si>
  <si>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</si>
  <si>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</si>
  <si>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</si>
  <si>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</si>
  <si>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</si>
  <si>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</si>
  <si>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</si>
  <si>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</si>
  <si>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</si>
  <si>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</si>
  <si>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</si>
  <si>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</si>
  <si>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</si>
  <si>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</si>
  <si>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</si>
  <si>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</si>
  <si>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</si>
  <si>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</si>
  <si>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</si>
  <si>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</si>
  <si>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</si>
  <si>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</si>
  <si>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</si>
  <si>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</si>
  <si>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</si>
  <si>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</si>
  <si>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</si>
  <si>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</si>
  <si>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</si>
  <si>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</si>
  <si>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</si>
  <si>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</si>
  <si>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</si>
  <si>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</si>
  <si>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</si>
  <si>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</si>
  <si>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</si>
  <si>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</si>
  <si>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</si>
  <si>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</si>
  <si>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</si>
  <si>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</si>
  <si>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</si>
  <si>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</si>
  <si>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</si>
  <si>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</si>
  <si>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</si>
  <si>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</si>
  <si>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</si>
  <si>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</si>
  <si>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</si>
  <si>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</si>
  <si>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</si>
  <si>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</si>
  <si>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</si>
  <si>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</si>
  <si>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</si>
  <si>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</si>
  <si>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</si>
  <si>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</si>
  <si>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</si>
  <si>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</si>
  <si>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</si>
  <si>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</si>
  <si>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</si>
  <si>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</si>
  <si>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</si>
  <si>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</si>
  <si>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</si>
  <si>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</si>
  <si>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</si>
  <si>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</si>
  <si>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</si>
  <si>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</si>
  <si>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</si>
  <si>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</si>
  <si>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</si>
  <si>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</si>
  <si>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</si>
  <si>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</si>
  <si>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</si>
  <si>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</si>
  <si>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</si>
  <si>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</si>
  <si>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</si>
  <si>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</si>
  <si>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</si>
  <si>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</si>
  <si>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</si>
  <si>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</si>
  <si>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</si>
  <si>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</si>
  <si>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</si>
  <si>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</si>
  <si>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</si>
  <si>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</si>
  <si>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</si>
  <si>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</si>
  <si>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</si>
  <si>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</si>
  <si>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</si>
  <si>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</si>
  <si>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</si>
  <si>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</si>
  <si>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</si>
  <si>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</si>
  <si>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</si>
  <si>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</si>
  <si>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</si>
  <si>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</si>
  <si>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</si>
  <si>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</si>
  <si>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</si>
  <si>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</si>
  <si>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</si>
  <si>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</si>
  <si>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</si>
  <si>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</si>
  <si>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</si>
  <si>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</si>
  <si>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</si>
  <si>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</si>
  <si>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</si>
  <si>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</si>
  <si>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</si>
  <si>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</si>
  <si>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</si>
  <si>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</si>
  <si>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</si>
  <si>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</si>
  <si>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</si>
  <si>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</si>
  <si>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</si>
  <si>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</si>
  <si>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</si>
  <si>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</si>
  <si>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</si>
  <si>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</si>
  <si>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</si>
  <si>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</si>
  <si>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</si>
  <si>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</si>
  <si>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</si>
  <si>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</si>
  <si>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</si>
  <si>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</si>
  <si>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</si>
  <si>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</si>
  <si>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</si>
  <si>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</si>
  <si>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</si>
  <si>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</si>
  <si>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</si>
  <si>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</si>
  <si>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</si>
  <si>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</si>
  <si>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</si>
  <si>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</si>
  <si>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</si>
  <si>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</si>
  <si>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</si>
  <si>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</si>
  <si>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</si>
  <si>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</si>
  <si>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</si>
  <si>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</si>
  <si>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</si>
  <si>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</si>
  <si>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</si>
  <si>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</si>
  <si>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</si>
  <si>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</si>
  <si>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</si>
  <si>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</si>
  <si>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</si>
  <si>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</si>
  <si>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</si>
  <si>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</si>
  <si>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</si>
  <si>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</si>
  <si>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</si>
  <si>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</si>
  <si>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</si>
  <si>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</si>
  <si>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</si>
  <si>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</si>
  <si>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</si>
  <si>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</si>
  <si>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</si>
  <si>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</si>
  <si>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</si>
  <si>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</si>
  <si>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</si>
  <si>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</si>
  <si>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</si>
  <si>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</si>
  <si>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</si>
  <si>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</si>
  <si>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</si>
  <si>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</si>
  <si>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</si>
  <si>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</si>
  <si>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</si>
  <si>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</si>
  <si>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</si>
  <si>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</si>
  <si>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</si>
  <si>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</si>
  <si>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</si>
  <si>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</si>
  <si>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</si>
  <si>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</si>
  <si>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</si>
  <si>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</si>
  <si>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</si>
  <si>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</si>
  <si>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</si>
  <si>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</si>
  <si>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</si>
  <si>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</si>
  <si>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</si>
  <si>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</si>
  <si>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</si>
  <si>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</si>
  <si>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</si>
  <si>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</si>
  <si>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</si>
  <si>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</si>
  <si>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</si>
  <si>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</si>
  <si>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</si>
  <si>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</si>
  <si>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</si>
  <si>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</si>
  <si>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</si>
  <si>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</si>
  <si>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</si>
  <si>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</si>
  <si>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</si>
  <si>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</si>
  <si>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</si>
  <si>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</si>
  <si>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</si>
  <si>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</si>
  <si>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</si>
  <si>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</si>
  <si>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</si>
  <si>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</si>
  <si>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</si>
  <si>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</si>
  <si>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</si>
  <si>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</si>
  <si>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</si>
  <si>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</si>
  <si>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</si>
  <si>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</si>
  <si>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</si>
  <si>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</si>
  <si>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</si>
  <si>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</si>
  <si>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</si>
  <si>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</si>
  <si>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</si>
  <si>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</si>
  <si>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</si>
  <si>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</si>
  <si>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</si>
  <si>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</si>
  <si>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</si>
  <si>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</si>
  <si>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</si>
  <si>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</si>
  <si>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</si>
  <si>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</si>
  <si>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</si>
  <si>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</si>
  <si>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</si>
  <si>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</si>
  <si>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</si>
  <si>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</si>
  <si>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</si>
  <si>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</si>
  <si>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</si>
  <si>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</si>
  <si>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</si>
  <si>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</si>
  <si>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</si>
  <si>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</si>
  <si>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</si>
  <si>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</si>
  <si>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</si>
  <si>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</si>
  <si>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</si>
  <si>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</si>
  <si>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</si>
  <si>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</si>
  <si>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</si>
  <si>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</si>
  <si>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</si>
  <si>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</si>
  <si>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</si>
  <si>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</si>
  <si>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</si>
  <si>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</si>
  <si>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</si>
  <si>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</si>
  <si>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</si>
  <si>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</si>
  <si>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</si>
  <si>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</si>
  <si>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</si>
  <si>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</si>
  <si>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</si>
  <si>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</si>
  <si>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</si>
  <si>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</si>
  <si>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</si>
  <si>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</si>
  <si>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</si>
  <si>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</si>
  <si>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</si>
  <si>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</si>
  <si>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</si>
  <si>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</si>
  <si>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</si>
  <si>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</si>
  <si>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</si>
  <si>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</si>
  <si>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</si>
  <si>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</si>
  <si>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</si>
  <si>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</si>
  <si>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</si>
  <si>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</si>
  <si>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</si>
  <si>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</si>
  <si>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</si>
  <si>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</si>
  <si>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</si>
  <si>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</si>
  <si>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</si>
  <si>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</si>
  <si>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</si>
  <si>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</si>
  <si>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</si>
  <si>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</si>
  <si>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</si>
  <si>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</si>
  <si>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</si>
  <si>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</si>
  <si>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</si>
  <si>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</si>
  <si>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</si>
  <si>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</si>
  <si>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</si>
  <si>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</si>
  <si>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</si>
  <si>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</si>
  <si>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</si>
  <si>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</si>
  <si>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</si>
  <si>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</si>
  <si>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</si>
  <si>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</si>
  <si>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</si>
  <si>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</si>
  <si>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</si>
  <si>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</si>
  <si>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</si>
  <si>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</si>
  <si>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</si>
  <si>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</si>
  <si>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</si>
  <si>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</si>
  <si>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</si>
  <si>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</si>
  <si>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</si>
  <si>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</si>
  <si>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</si>
  <si>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</si>
  <si>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</si>
  <si>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</si>
  <si>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</si>
  <si>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</si>
  <si>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</si>
  <si>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</si>
  <si>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</si>
  <si>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</si>
  <si>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</si>
  <si>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</si>
  <si>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</si>
  <si>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</si>
  <si>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</si>
  <si>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</si>
  <si>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</si>
  <si>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</si>
  <si>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</si>
  <si>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</si>
  <si>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</si>
  <si>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</si>
  <si>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</si>
  <si>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</si>
  <si>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</si>
  <si>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</si>
  <si>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</si>
  <si>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</si>
  <si>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</si>
  <si>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</si>
  <si>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</si>
  <si>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</si>
  <si>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</si>
  <si>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</si>
  <si>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</si>
  <si>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</si>
  <si>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</si>
  <si>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</si>
  <si>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</si>
  <si>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</si>
  <si>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</si>
  <si>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</si>
  <si>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</si>
  <si>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</si>
  <si>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</si>
  <si>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</si>
  <si>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</si>
  <si>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</si>
  <si>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</si>
  <si>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</si>
  <si>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</si>
  <si>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</si>
  <si>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</si>
  <si>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</si>
  <si>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</si>
  <si>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</si>
  <si>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</si>
  <si>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</si>
  <si>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</si>
  <si>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</si>
  <si>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</si>
  <si>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</si>
  <si>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</si>
  <si>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</si>
  <si>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</si>
  <si>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</si>
  <si>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</si>
  <si>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</si>
  <si>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</si>
  <si>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</si>
  <si>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</si>
  <si>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</si>
  <si>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</si>
  <si>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</si>
  <si>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</si>
  <si>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</si>
  <si>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</si>
  <si>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</si>
  <si>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</si>
  <si>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</si>
  <si>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</si>
  <si>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</si>
  <si>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</si>
  <si>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</si>
  <si>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</si>
  <si>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</si>
  <si>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</si>
  <si>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</si>
  <si>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</si>
  <si>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</si>
  <si>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</si>
  <si>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</si>
  <si>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</si>
  <si>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</si>
  <si>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</si>
  <si>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</si>
  <si>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</si>
  <si>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</si>
  <si>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</si>
  <si>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</si>
  <si>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</si>
  <si>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</si>
  <si>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</si>
  <si>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</si>
  <si>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</si>
  <si>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</si>
  <si>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</si>
  <si>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</si>
  <si>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</si>
  <si>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</si>
  <si>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</si>
  <si>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</si>
  <si>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</si>
  <si>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</si>
  <si>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</si>
  <si>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</si>
  <si>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</si>
  <si>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</si>
  <si>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</si>
  <si>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</si>
  <si>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</si>
  <si>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</si>
  <si>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</si>
  <si>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</si>
  <si>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</si>
  <si>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</si>
  <si>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</si>
  <si>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</si>
  <si>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</si>
  <si>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</si>
  <si>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</si>
  <si>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</si>
  <si>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</si>
  <si>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</si>
  <si>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</si>
  <si>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</si>
  <si>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</si>
  <si>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</si>
  <si>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</si>
  <si>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</si>
  <si>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</si>
  <si>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</si>
  <si>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</si>
  <si>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</si>
  <si>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</si>
  <si>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</si>
  <si>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</si>
  <si>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</si>
  <si>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</si>
  <si>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</si>
  <si>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</si>
  <si>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</si>
  <si>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</si>
  <si>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</si>
  <si>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</si>
  <si>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</si>
  <si>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</si>
  <si>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</si>
  <si>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</si>
  <si>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</si>
  <si>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</si>
  <si>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</si>
  <si>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</si>
  <si>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</si>
  <si>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</si>
  <si>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</si>
  <si>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</si>
  <si>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</si>
  <si>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</si>
  <si>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</si>
  <si>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</si>
  <si>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</si>
  <si>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</si>
  <si>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</si>
  <si>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</si>
  <si>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</si>
  <si>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</si>
  <si>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</si>
  <si>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</si>
  <si>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</si>
  <si>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</si>
  <si>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</si>
  <si>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</si>
  <si>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</si>
  <si>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</si>
  <si>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</si>
  <si>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</si>
  <si>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</si>
  <si>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</si>
  <si>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</si>
  <si>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</si>
  <si>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</si>
  <si>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</si>
  <si>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</si>
  <si>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</si>
  <si>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</si>
  <si>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</si>
  <si>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</si>
  <si>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</si>
  <si>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</si>
  <si>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</si>
  <si>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</si>
  <si>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</si>
  <si>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</si>
  <si>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</si>
  <si>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</si>
  <si>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</si>
  <si>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</si>
  <si>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</si>
  <si>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</si>
  <si>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</si>
  <si>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</si>
  <si>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</si>
  <si>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</si>
  <si>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</si>
  <si>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</si>
  <si>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</si>
  <si>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</si>
  <si>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</si>
  <si>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</si>
  <si>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</si>
  <si>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</si>
  <si>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</si>
  <si>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</si>
  <si>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</si>
  <si>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</si>
  <si>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</si>
  <si>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</si>
  <si>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</si>
  <si>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</si>
  <si>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</si>
  <si>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</si>
  <si>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</si>
  <si>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</si>
  <si>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</si>
  <si>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</si>
  <si>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</si>
  <si>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</si>
  <si>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</si>
  <si>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</si>
  <si>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</si>
  <si>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</si>
  <si>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</si>
  <si>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</si>
  <si>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</si>
  <si>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</si>
  <si>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</si>
  <si>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</si>
  <si>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</si>
  <si>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</si>
  <si>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</si>
  <si>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</si>
  <si>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</si>
  <si>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</si>
  <si>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</si>
  <si>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</si>
  <si>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</si>
  <si>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</si>
  <si>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</si>
  <si>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</si>
  <si>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</si>
  <si>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</si>
  <si>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</si>
  <si>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</si>
  <si>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</si>
  <si>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</si>
  <si>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</si>
  <si>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</si>
  <si>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</si>
  <si>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</si>
  <si>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</si>
  <si>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</si>
  <si>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</si>
  <si>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</si>
  <si>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</si>
  <si>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</si>
  <si>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</si>
  <si>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</si>
  <si>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</si>
  <si>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</si>
  <si>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</si>
  <si>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</si>
  <si>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</si>
  <si>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</si>
  <si>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</si>
  <si>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</si>
  <si>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</si>
  <si>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</si>
  <si>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</si>
  <si>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</si>
  <si>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</si>
  <si>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</si>
  <si>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</si>
  <si>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</si>
  <si>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</si>
  <si>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</si>
  <si>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</si>
  <si>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</si>
  <si>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</si>
  <si>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</si>
  <si>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</si>
  <si>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</si>
  <si>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</si>
  <si>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</si>
  <si>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</si>
  <si>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</si>
  <si>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</si>
  <si>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</si>
  <si>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</si>
  <si>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</si>
  <si>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</si>
  <si>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</si>
  <si>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</si>
  <si>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</si>
  <si>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</si>
  <si>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</si>
  <si>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</si>
  <si>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</si>
  <si>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</si>
  <si>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</si>
  <si>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</si>
  <si>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</si>
  <si>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</si>
  <si>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</si>
  <si>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</si>
  <si>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</si>
  <si>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</si>
  <si>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</si>
  <si>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</si>
  <si>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</si>
  <si>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</si>
  <si>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</si>
  <si>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</si>
  <si>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</si>
  <si>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</si>
  <si>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</si>
  <si>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</si>
  <si>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</si>
  <si>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</si>
  <si>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</si>
  <si>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</si>
  <si>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</si>
  <si>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</si>
  <si>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</si>
  <si>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</si>
  <si>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</si>
  <si>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</si>
  <si>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</si>
  <si>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</si>
  <si>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</si>
  <si>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</si>
  <si>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</si>
  <si>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</si>
  <si>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</si>
  <si>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</si>
  <si>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</si>
  <si>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</si>
  <si>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</si>
  <si>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</si>
  <si>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</si>
  <si>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</si>
  <si>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</si>
  <si>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</si>
  <si>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</si>
  <si>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</si>
  <si>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</si>
  <si>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</si>
  <si>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</si>
  <si>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</si>
  <si>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</si>
  <si>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</si>
  <si>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</si>
  <si>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</si>
  <si>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</si>
  <si>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</si>
  <si>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</si>
  <si>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</si>
  <si>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</si>
  <si>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</si>
  <si>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</si>
  <si>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</si>
  <si>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</si>
  <si>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</si>
  <si>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</si>
  <si>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</si>
  <si>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</si>
  <si>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</si>
  <si>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</si>
  <si>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</si>
  <si>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</si>
  <si>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</si>
  <si>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</si>
  <si>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</si>
  <si>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</si>
  <si>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</si>
  <si>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</si>
  <si>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</si>
  <si>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</si>
  <si>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</si>
  <si>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</si>
  <si>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</si>
  <si>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</si>
  <si>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</si>
  <si>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</si>
  <si>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</si>
  <si>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</si>
  <si>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</si>
  <si>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</si>
  <si>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</si>
  <si>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</si>
  <si>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</si>
  <si>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</si>
  <si>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</si>
  <si>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</si>
  <si>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</si>
  <si>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</si>
  <si>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</si>
  <si>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</si>
  <si>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</si>
  <si>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</si>
  <si>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</si>
  <si>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</si>
  <si>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</si>
  <si>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</si>
  <si>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</si>
  <si>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</si>
  <si>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</si>
  <si>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</si>
  <si>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</si>
  <si>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</si>
  <si>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</si>
  <si>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</si>
  <si>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</si>
  <si>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</si>
  <si>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</si>
  <si>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</si>
  <si>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</si>
  <si>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</si>
  <si>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</si>
  <si>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</si>
  <si>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</si>
  <si>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</si>
  <si>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</si>
  <si>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</si>
  <si>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</si>
  <si>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</si>
  <si>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</si>
  <si>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</si>
  <si>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</si>
  <si>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</si>
  <si>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</si>
  <si>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</si>
  <si>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</si>
  <si>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</si>
  <si>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</si>
  <si>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</si>
  <si>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</si>
  <si>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</si>
  <si>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</si>
  <si>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</si>
  <si>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</si>
  <si>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</si>
  <si>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</si>
  <si>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</si>
  <si>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</si>
  <si>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</si>
  <si>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</si>
  <si>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</si>
  <si>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</si>
  <si>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</si>
  <si>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</si>
  <si>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</si>
  <si>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</si>
  <si>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</si>
  <si>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</si>
  <si>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</si>
  <si>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</si>
  <si>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</si>
  <si>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</si>
  <si>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</si>
  <si>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</si>
  <si>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</si>
  <si>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</si>
  <si>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</si>
  <si>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</si>
  <si>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</si>
  <si>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</si>
  <si>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</si>
  <si>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</si>
  <si>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</si>
  <si>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</si>
  <si>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</si>
  <si>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</si>
  <si>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</si>
  <si>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</si>
  <si>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</si>
  <si>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</si>
  <si>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</si>
  <si>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</si>
  <si>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</si>
  <si>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</si>
  <si>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</si>
  <si>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</si>
  <si>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</si>
  <si>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</si>
  <si>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</si>
  <si>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</si>
  <si>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</si>
  <si>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</si>
  <si>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</si>
  <si>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</si>
  <si>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</si>
  <si>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</si>
  <si>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</si>
  <si>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</si>
  <si>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</si>
  <si>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</si>
  <si>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</si>
  <si>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</si>
  <si>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</si>
  <si>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</si>
  <si>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</si>
  <si>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</si>
  <si>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</si>
  <si>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</si>
  <si>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</si>
  <si>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</si>
  <si>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</si>
  <si>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</si>
  <si>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</si>
  <si>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</si>
  <si>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</si>
  <si>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</si>
  <si>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</si>
  <si>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</si>
  <si>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</si>
  <si>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</si>
  <si>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</si>
  <si>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</si>
  <si>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</si>
  <si>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</si>
  <si>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</si>
  <si>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</si>
  <si>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</si>
  <si>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</si>
  <si>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</si>
  <si>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</si>
  <si>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</si>
  <si>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</si>
  <si>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</si>
  <si>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</si>
  <si>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</si>
  <si>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</si>
  <si>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</si>
  <si>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</si>
  <si>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</si>
  <si>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</si>
  <si>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</si>
  <si>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</si>
  <si>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</si>
  <si>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</si>
  <si>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</si>
  <si>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</si>
  <si>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</si>
  <si>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</si>
  <si>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</si>
  <si>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</si>
  <si>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</si>
  <si>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</si>
  <si>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</si>
  <si>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</si>
  <si>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</si>
  <si>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</si>
  <si>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</si>
  <si>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</si>
  <si>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</si>
  <si>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</si>
  <si>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</si>
  <si>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</si>
  <si>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</si>
  <si>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</si>
  <si>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</si>
  <si>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</si>
  <si>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</si>
  <si>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</si>
  <si>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</si>
  <si>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</si>
  <si>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</si>
  <si>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</si>
  <si>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</si>
  <si>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</si>
  <si>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</si>
  <si>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</si>
  <si>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</si>
  <si>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</si>
  <si>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</si>
  <si>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</si>
  <si>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</si>
  <si>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</si>
  <si>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</si>
  <si>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</si>
  <si>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</si>
  <si>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</si>
  <si>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</si>
  <si>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</si>
  <si>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</si>
  <si>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</si>
  <si>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</si>
  <si>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</si>
  <si>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</si>
  <si>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</si>
  <si>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</si>
  <si>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</si>
  <si>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</si>
  <si>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</si>
  <si>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</si>
  <si>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</si>
  <si>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</si>
  <si>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</si>
  <si>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</si>
  <si>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</si>
  <si>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</si>
  <si>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</si>
  <si>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</si>
  <si>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</si>
  <si>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</si>
  <si>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</si>
  <si>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</si>
  <si>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</si>
  <si>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</si>
  <si>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</si>
  <si>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</si>
  <si>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</si>
  <si>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</si>
  <si>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</si>
  <si>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</si>
  <si>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</si>
  <si>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</si>
  <si>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</si>
  <si>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</si>
  <si>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</si>
  <si>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</si>
  <si>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</si>
  <si>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</si>
  <si>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</si>
  <si>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</si>
  <si>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</si>
  <si>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</si>
  <si>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</si>
  <si>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</si>
  <si>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</si>
  <si>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</si>
  <si>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</si>
  <si>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</si>
  <si>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</si>
  <si>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</si>
  <si>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</si>
  <si>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</si>
  <si>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</si>
  <si>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</si>
  <si>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</si>
  <si>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</si>
  <si>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</si>
  <si>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</si>
  <si>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</si>
  <si>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</si>
  <si>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</si>
  <si>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</si>
  <si>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</si>
  <si>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</si>
  <si>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</si>
  <si>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</si>
  <si>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</si>
  <si>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</si>
  <si>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</si>
  <si>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</si>
  <si>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</si>
  <si>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</si>
  <si>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</si>
  <si>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</si>
  <si>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</si>
  <si>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</si>
  <si>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</si>
  <si>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</si>
  <si>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</si>
  <si>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</si>
  <si>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</si>
  <si>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</si>
  <si>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</si>
  <si>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</si>
  <si>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</si>
  <si>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</si>
  <si>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</si>
  <si>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</si>
  <si>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</si>
  <si>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</si>
  <si>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</si>
  <si>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</si>
  <si>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</si>
  <si>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</si>
  <si>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</si>
  <si>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</si>
  <si>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</si>
  <si>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</si>
  <si>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</si>
  <si>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</si>
  <si>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</si>
  <si>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</si>
  <si>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</si>
  <si>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</si>
  <si>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</si>
  <si>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</si>
  <si>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</si>
  <si>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</si>
  <si>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</si>
  <si>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</si>
  <si>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</si>
  <si>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</si>
  <si>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</si>
  <si>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</si>
  <si>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</si>
  <si>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</si>
  <si>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</si>
  <si>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</si>
  <si>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</si>
  <si>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</si>
  <si>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</si>
  <si>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</si>
  <si>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</si>
  <si>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</si>
  <si>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</si>
  <si>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</si>
  <si>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</si>
  <si>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</si>
  <si>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</si>
  <si>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</si>
  <si>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</si>
  <si>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</si>
  <si>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</si>
  <si>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</si>
  <si>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</si>
  <si>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</si>
  <si>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</si>
  <si>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</si>
  <si>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</si>
  <si>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</si>
  <si>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</si>
  <si>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</si>
  <si>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</si>
  <si>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</si>
  <si>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</si>
  <si>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</si>
  <si>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</si>
  <si>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</si>
  <si>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</si>
  <si>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</si>
  <si>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</si>
  <si>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</si>
  <si>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</si>
  <si>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</si>
  <si>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</si>
  <si>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</si>
  <si>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</si>
  <si>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</si>
  <si>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</si>
  <si>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</si>
  <si>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</si>
  <si>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</si>
  <si>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</si>
  <si>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</si>
  <si>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</si>
  <si>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</si>
  <si>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</si>
  <si>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</si>
  <si>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</si>
  <si>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</si>
  <si>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</si>
  <si>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</si>
  <si>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</si>
  <si>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</si>
  <si>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</si>
  <si>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</si>
  <si>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</si>
  <si>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</si>
  <si>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</si>
  <si>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</si>
  <si>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</si>
  <si>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</si>
  <si>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</si>
  <si>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</si>
  <si>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</si>
  <si>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</si>
  <si>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</si>
  <si>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</si>
  <si>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</si>
  <si>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</si>
  <si>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</si>
  <si>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</si>
  <si>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</si>
  <si>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</si>
  <si>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</si>
  <si>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</si>
  <si>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</si>
  <si>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</si>
  <si>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</si>
  <si>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</si>
  <si>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</si>
  <si>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</si>
  <si>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</si>
  <si>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</si>
  <si>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</si>
  <si>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</si>
  <si>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</si>
  <si>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</si>
  <si>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</si>
  <si>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</si>
  <si>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</si>
  <si>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</si>
  <si>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</si>
  <si>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</si>
  <si>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</si>
  <si>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</si>
  <si>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</si>
  <si>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</si>
  <si>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</si>
  <si>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</si>
  <si>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</si>
  <si>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</si>
  <si>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</si>
  <si>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</si>
  <si>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</si>
  <si>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</si>
  <si>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</si>
  <si>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</si>
  <si>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</si>
  <si>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</si>
  <si>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</si>
  <si>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</si>
  <si>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</si>
  <si>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</si>
  <si>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</si>
  <si>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</si>
  <si>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</si>
  <si>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</si>
  <si>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</si>
  <si>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</si>
  <si>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</si>
  <si>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</si>
  <si>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</si>
  <si>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</si>
  <si>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</si>
  <si>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</si>
  <si>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</si>
  <si>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</si>
  <si>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</si>
  <si>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</si>
  <si>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</si>
  <si>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</si>
  <si>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</si>
  <si>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</si>
  <si>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</si>
  <si>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</si>
  <si>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</si>
  <si>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</si>
  <si>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</si>
  <si>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</si>
  <si>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</si>
  <si>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</si>
  <si>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</si>
  <si>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</si>
  <si>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</si>
  <si>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</si>
  <si>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</si>
  <si>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</si>
  <si>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</si>
  <si>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</si>
  <si>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</si>
  <si>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</si>
  <si>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</si>
  <si>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</si>
  <si>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</si>
  <si>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</si>
  <si>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</si>
  <si>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</si>
  <si>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</si>
  <si>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</si>
  <si>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</si>
  <si>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</si>
  <si>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</si>
  <si>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</si>
  <si>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</si>
  <si>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</si>
  <si>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</si>
  <si>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</si>
  <si>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</si>
  <si>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</si>
  <si>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</si>
  <si>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</si>
  <si>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</si>
  <si>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</si>
  <si>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</si>
  <si>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</si>
  <si>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</si>
  <si>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</si>
  <si>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</si>
  <si>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</si>
  <si>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</si>
  <si>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</si>
  <si>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</si>
  <si>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</si>
  <si>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</si>
  <si>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</si>
  <si>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</si>
  <si>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</si>
  <si>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</si>
  <si>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</si>
  <si>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</si>
  <si>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</si>
  <si>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</si>
  <si>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</si>
  <si>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</si>
  <si>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</si>
  <si>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</si>
  <si>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</si>
  <si>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</si>
  <si>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</si>
  <si>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</si>
  <si>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</si>
  <si>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</si>
  <si>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</si>
  <si>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</si>
  <si>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</si>
  <si>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</si>
  <si>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</si>
  <si>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</si>
  <si>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</si>
  <si>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</si>
  <si>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</si>
  <si>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</si>
  <si>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</si>
  <si>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</si>
  <si>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</si>
  <si>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</si>
  <si>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</si>
  <si>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</si>
  <si>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</si>
  <si>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</si>
  <si>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</si>
  <si>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</si>
  <si>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</si>
  <si>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</si>
  <si>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</si>
  <si>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</si>
  <si>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</si>
  <si>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</si>
  <si>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</si>
  <si>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</si>
  <si>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</si>
  <si>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</si>
  <si>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</si>
  <si>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</si>
  <si>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</si>
  <si>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</si>
  <si>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</si>
  <si>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</si>
  <si>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</si>
  <si>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</si>
  <si>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</si>
  <si>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</si>
  <si>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</si>
  <si>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</si>
  <si>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</si>
  <si>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</si>
  <si>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</si>
  <si>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</si>
  <si>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</si>
  <si>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</si>
  <si>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</si>
  <si>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</si>
  <si>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</si>
  <si>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</si>
  <si>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</si>
  <si>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</si>
  <si>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</si>
  <si>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</si>
  <si>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</si>
  <si>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</si>
  <si>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</si>
  <si>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</si>
  <si>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</si>
  <si>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</si>
  <si>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</si>
  <si>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</si>
  <si>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</si>
  <si>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</si>
  <si>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</si>
  <si>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</si>
  <si>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</si>
  <si>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</si>
  <si>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</si>
  <si>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</si>
  <si>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</si>
  <si>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</si>
  <si>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</si>
  <si>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</si>
  <si>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</si>
  <si>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</si>
  <si>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</si>
  <si>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</si>
  <si>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</si>
  <si>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</si>
  <si>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</si>
  <si>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</si>
  <si>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</si>
  <si>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</si>
  <si>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</si>
  <si>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</si>
  <si>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</si>
  <si>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</si>
  <si>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</si>
  <si>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</si>
  <si>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</si>
  <si>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</si>
  <si>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</si>
  <si>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</si>
  <si>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</si>
  <si>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</si>
  <si>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</si>
  <si>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</si>
  <si>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</si>
  <si>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</si>
  <si>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</si>
  <si>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</si>
  <si>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</si>
  <si>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</si>
  <si>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</si>
  <si>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</si>
  <si>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</si>
  <si>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</si>
  <si>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</si>
  <si>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</si>
  <si>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</si>
  <si>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</si>
  <si>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</si>
  <si>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</si>
  <si>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</si>
  <si>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</si>
  <si>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</si>
  <si>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</si>
  <si>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</si>
  <si>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</si>
  <si>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</si>
  <si>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</si>
  <si>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</si>
  <si>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</si>
  <si>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</si>
  <si>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</si>
  <si>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</si>
  <si>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</si>
  <si>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</si>
  <si>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</si>
  <si>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</si>
  <si>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</si>
  <si>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</si>
  <si>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</si>
  <si>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</si>
  <si>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</si>
  <si>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</si>
  <si>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</si>
  <si>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</si>
  <si>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</si>
  <si>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</si>
  <si>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</si>
  <si>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</si>
  <si>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</si>
  <si>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</si>
  <si>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</si>
  <si>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</si>
  <si>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</si>
  <si>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</si>
  <si>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</si>
  <si>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</si>
  <si>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</si>
  <si>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</si>
  <si>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</si>
  <si>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</si>
  <si>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</si>
  <si>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</si>
  <si>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</si>
  <si>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</si>
  <si>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</si>
  <si>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</si>
  <si>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</si>
  <si>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</si>
  <si>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</si>
  <si>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</si>
  <si>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</si>
  <si>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</si>
  <si>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</si>
  <si>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</si>
  <si>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</si>
  <si>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</si>
  <si>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</si>
  <si>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</si>
  <si>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</si>
  <si>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</si>
  <si>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</si>
  <si>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</si>
  <si>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</si>
  <si>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</si>
  <si>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</si>
  <si>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</si>
  <si>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</si>
  <si>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</si>
  <si>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</si>
  <si>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</si>
  <si>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</si>
  <si>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</si>
  <si>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</si>
  <si>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</si>
  <si>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</si>
  <si>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</si>
  <si>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</si>
  <si>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</si>
  <si>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</si>
  <si>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</si>
  <si>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</si>
  <si>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</si>
  <si>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</si>
  <si>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</si>
  <si>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</si>
  <si>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</si>
  <si>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</si>
  <si>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</si>
  <si>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</si>
  <si>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</si>
  <si>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</si>
  <si>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</si>
  <si>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</si>
  <si>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</si>
  <si>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</si>
  <si>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</si>
  <si>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</si>
  <si>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</si>
  <si>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</si>
  <si>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</si>
  <si>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</si>
  <si>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</si>
  <si>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</si>
  <si>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</si>
  <si>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</si>
  <si>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</si>
  <si>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</si>
  <si>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</si>
  <si>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</si>
  <si>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</si>
  <si>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</si>
  <si>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</si>
  <si>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</si>
  <si>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</si>
  <si>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</si>
  <si>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</si>
  <si>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</si>
  <si>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</si>
  <si>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</si>
  <si>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</si>
  <si>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</si>
  <si>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</si>
  <si>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</si>
  <si>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</si>
  <si>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</si>
  <si>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</si>
  <si>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</si>
  <si>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</si>
  <si>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</si>
  <si>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</si>
  <si>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</si>
  <si>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</si>
  <si>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</si>
  <si>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</si>
  <si>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</si>
  <si>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</si>
  <si>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</si>
  <si>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</si>
  <si>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</si>
  <si>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</si>
  <si>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</si>
  <si>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</si>
  <si>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</si>
  <si>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</si>
  <si>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</si>
  <si>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</si>
  <si>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</si>
  <si>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</si>
  <si>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</si>
  <si>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</si>
  <si>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</si>
  <si>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</si>
  <si>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</si>
  <si>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</si>
  <si>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</si>
  <si>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</si>
  <si>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</si>
  <si>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</si>
  <si>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</si>
  <si>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</si>
  <si>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</si>
  <si>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</si>
  <si>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</si>
  <si>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</si>
  <si>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</si>
  <si>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</si>
  <si>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</si>
  <si>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</si>
  <si>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</si>
  <si>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</si>
  <si>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</si>
  <si>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</si>
  <si>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</si>
  <si>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</si>
  <si>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</si>
  <si>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</si>
  <si>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</si>
  <si>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</si>
  <si>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</si>
  <si>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</si>
  <si>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</si>
  <si>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</si>
  <si>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</si>
  <si>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</si>
  <si>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</si>
  <si>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</si>
  <si>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</si>
  <si>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</si>
  <si>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</si>
  <si>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</si>
  <si>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</si>
  <si>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</si>
  <si>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</si>
  <si>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</si>
  <si>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</si>
  <si>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</si>
  <si>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</si>
  <si>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</si>
  <si>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</si>
  <si>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</si>
  <si>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</si>
  <si>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</si>
  <si>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</si>
  <si>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</si>
  <si>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</si>
  <si>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</si>
  <si>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</si>
  <si>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</si>
  <si>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</si>
  <si>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</si>
  <si>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</si>
  <si>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</si>
  <si>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</si>
  <si>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</si>
  <si>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</si>
  <si>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</si>
  <si>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</si>
  <si>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</si>
  <si>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</si>
  <si>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</si>
  <si>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</si>
  <si>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</si>
  <si>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</si>
  <si>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</si>
  <si>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</si>
  <si>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</si>
  <si>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</si>
  <si>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</si>
  <si>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</si>
  <si>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</si>
  <si>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</si>
  <si>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</si>
  <si>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</si>
  <si>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</si>
  <si>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</si>
  <si>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</si>
  <si>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</si>
  <si>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</si>
  <si>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</si>
  <si>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</si>
  <si>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</si>
  <si>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</si>
  <si>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</si>
  <si>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</si>
  <si>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</si>
  <si>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</si>
  <si>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</si>
  <si>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</si>
  <si>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</si>
  <si>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</si>
  <si>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</si>
  <si>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</si>
  <si>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</si>
  <si>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</si>
  <si>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</si>
  <si>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</si>
  <si>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</si>
  <si>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</si>
  <si>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</si>
  <si>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</si>
  <si>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</si>
  <si>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</si>
  <si>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</si>
  <si>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</si>
  <si>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</si>
  <si>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</si>
  <si>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</si>
  <si>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</si>
  <si>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</si>
  <si>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</si>
  <si>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</si>
  <si>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</si>
  <si>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</si>
  <si>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</si>
  <si>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</si>
  <si>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</si>
  <si>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</si>
  <si>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</si>
  <si>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</si>
  <si>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</si>
  <si>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</si>
  <si>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</si>
  <si>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</si>
  <si>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</si>
  <si>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</si>
  <si>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</si>
  <si>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</si>
  <si>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</si>
  <si>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</si>
  <si>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</si>
  <si>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</si>
  <si>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</si>
  <si>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</si>
  <si>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</si>
  <si>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</si>
  <si>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</si>
  <si>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</si>
  <si>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</si>
  <si>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</si>
  <si>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</si>
  <si>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</si>
  <si>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</si>
  <si>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</si>
  <si>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</si>
  <si>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</si>
  <si>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</si>
  <si>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</si>
  <si>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</si>
  <si>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</si>
  <si>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</si>
  <si>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</si>
  <si>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</si>
  <si>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</si>
  <si>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</si>
  <si>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</si>
  <si>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</si>
  <si>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</si>
  <si>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</si>
  <si>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</si>
  <si>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</si>
  <si>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</si>
  <si>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</si>
  <si>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</si>
  <si>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</si>
  <si>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</si>
  <si>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</si>
  <si>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</si>
  <si>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</si>
  <si>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</si>
  <si>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</si>
  <si>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</si>
  <si>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</si>
  <si>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</si>
  <si>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</si>
  <si>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</si>
  <si>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</si>
  <si>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</si>
  <si>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</si>
  <si>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</si>
  <si>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</si>
  <si>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</si>
  <si>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</si>
  <si>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</si>
  <si>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</si>
  <si>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</si>
  <si>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</si>
  <si>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</si>
  <si>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</si>
  <si>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</si>
  <si>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</si>
  <si>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</si>
  <si>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</si>
  <si>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</si>
  <si>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</si>
  <si>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</si>
  <si>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</si>
  <si>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</si>
  <si>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</si>
  <si>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</si>
  <si>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</si>
  <si>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</si>
  <si>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</si>
  <si>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</si>
  <si>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</si>
  <si>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</si>
  <si>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</si>
  <si>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</si>
  <si>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</si>
  <si>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</si>
  <si>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</si>
  <si>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</si>
  <si>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</si>
  <si>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</si>
  <si>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</si>
  <si>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</si>
  <si>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</si>
  <si>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</si>
  <si>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</si>
  <si>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</si>
  <si>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</si>
  <si>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</si>
  <si>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</si>
  <si>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</si>
  <si>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</si>
  <si>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</si>
  <si>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</si>
  <si>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</si>
  <si>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</si>
  <si>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</si>
  <si>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</si>
  <si>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</si>
  <si>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</si>
  <si>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</si>
  <si>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</si>
  <si>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</si>
  <si>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</si>
  <si>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</si>
  <si>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</si>
  <si>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</si>
  <si>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</si>
  <si>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</si>
  <si>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</si>
  <si>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</si>
  <si>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</si>
  <si>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</si>
  <si>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</si>
  <si>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</si>
  <si>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</si>
  <si>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</si>
  <si>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</si>
  <si>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</si>
  <si>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</si>
  <si>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</si>
  <si>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</si>
  <si>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</si>
  <si>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</si>
  <si>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</si>
  <si>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</si>
  <si>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</si>
  <si>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</si>
  <si>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</si>
  <si>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</si>
  <si>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</si>
  <si>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</si>
  <si>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</si>
  <si>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</si>
  <si>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</si>
  <si>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</si>
  <si>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</si>
  <si>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</si>
  <si>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</si>
  <si>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</si>
  <si>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</si>
  <si>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</si>
  <si>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</si>
  <si>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</si>
  <si>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</si>
  <si>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</si>
  <si>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</si>
  <si>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</si>
  <si>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</si>
  <si>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</si>
  <si>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</si>
  <si>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</si>
  <si>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</si>
  <si>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</si>
  <si>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</si>
  <si>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</si>
  <si>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</si>
  <si>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</si>
  <si>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</si>
  <si>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</si>
  <si>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</si>
  <si>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</si>
  <si>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</si>
  <si>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</si>
  <si>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</si>
  <si>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</si>
  <si>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</si>
  <si>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</si>
  <si>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</si>
  <si>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</si>
  <si>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</si>
  <si>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</si>
  <si>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</si>
  <si>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</si>
  <si>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</si>
  <si>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</si>
  <si>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</si>
  <si>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</si>
  <si>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</si>
  <si>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</si>
  <si>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</si>
  <si>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</si>
  <si>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</si>
  <si>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</si>
  <si>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</si>
  <si>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</si>
  <si>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</si>
  <si>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</si>
  <si>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</si>
  <si>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</si>
  <si>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</si>
  <si>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</si>
  <si>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</si>
  <si>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</si>
  <si>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</si>
  <si>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</si>
  <si>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</si>
  <si>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</si>
  <si>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</si>
  <si>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</si>
  <si>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</si>
  <si>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</si>
  <si>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</si>
  <si>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</si>
  <si>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</si>
  <si>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</si>
  <si>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</si>
  <si>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</si>
  <si>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</si>
  <si>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</si>
  <si>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</si>
  <si>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</si>
  <si>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</si>
  <si>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</si>
  <si>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</si>
  <si>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</si>
  <si>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</si>
  <si>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</si>
  <si>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</si>
  <si>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</si>
  <si>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</si>
  <si>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</si>
  <si>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</si>
  <si>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</si>
  <si>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</si>
  <si>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</si>
  <si>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</si>
  <si>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</si>
  <si>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</si>
  <si>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</si>
  <si>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</si>
  <si>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</si>
  <si>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</si>
  <si>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</si>
  <si>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</si>
  <si>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</si>
  <si>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</si>
  <si>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</si>
  <si>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</si>
  <si>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</si>
  <si>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</si>
  <si>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</si>
  <si>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</si>
  <si>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</si>
  <si>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</si>
  <si>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</si>
  <si>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</si>
  <si>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</si>
  <si>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</si>
  <si>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</si>
  <si>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</si>
  <si>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</si>
  <si>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</si>
  <si>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</si>
  <si>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</si>
  <si>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</si>
  <si>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</si>
  <si>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</si>
  <si>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</si>
  <si>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</si>
  <si>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</si>
  <si>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</si>
  <si>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</si>
  <si>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</si>
  <si>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</si>
  <si>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</si>
  <si>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</si>
  <si>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</si>
  <si>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</si>
  <si>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</si>
  <si>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</si>
  <si>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</si>
  <si>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</si>
  <si>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</si>
  <si>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</si>
  <si>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</si>
  <si>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</si>
  <si>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</si>
  <si>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</si>
  <si>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</si>
  <si>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</si>
  <si>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</si>
  <si>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</si>
  <si>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</si>
  <si>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</si>
  <si>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</si>
  <si>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</si>
  <si>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</si>
  <si>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</si>
  <si>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</si>
  <si>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</si>
  <si>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</si>
  <si>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</si>
  <si>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</si>
  <si>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</si>
  <si>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</si>
  <si>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</si>
  <si>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</si>
  <si>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</si>
  <si>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</si>
  <si>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</si>
  <si>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</si>
  <si>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</si>
  <si>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</si>
  <si>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</si>
  <si>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</si>
  <si>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</si>
  <si>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</si>
  <si>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</si>
  <si>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</si>
  <si>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</si>
  <si>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</si>
  <si>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</si>
  <si>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</si>
  <si>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</si>
  <si>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</si>
  <si>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</si>
  <si>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</si>
  <si>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</si>
  <si>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</si>
  <si>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</si>
  <si>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</si>
  <si>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</si>
  <si>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</si>
  <si>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</si>
  <si>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</si>
  <si>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</si>
  <si>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</si>
  <si>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</si>
  <si>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</si>
  <si>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</si>
  <si>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</si>
  <si>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</si>
  <si>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</si>
  <si>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</si>
  <si>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</si>
  <si>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</si>
  <si>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</si>
  <si>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</si>
  <si>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</si>
  <si>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</si>
  <si>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</si>
  <si>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</si>
  <si>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</si>
  <si>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</si>
  <si>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</si>
  <si>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</si>
  <si>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</si>
  <si>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</si>
  <si>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</si>
  <si>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</si>
  <si>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</si>
  <si>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</si>
  <si>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</si>
  <si>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</si>
  <si>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</si>
  <si>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</si>
  <si>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</si>
  <si>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</si>
  <si>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</si>
  <si>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</si>
  <si>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</si>
  <si>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</si>
  <si>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</si>
  <si>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</si>
  <si>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</si>
  <si>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</si>
  <si>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</si>
  <si>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</si>
  <si>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</si>
  <si>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</si>
  <si>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</si>
  <si>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</si>
  <si>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</si>
  <si>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</si>
  <si>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</si>
  <si>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</si>
  <si>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</si>
  <si>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</si>
  <si>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</si>
  <si>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</si>
  <si>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</si>
  <si>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</si>
  <si>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</si>
  <si>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</si>
  <si>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</si>
  <si>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</si>
  <si>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</si>
  <si>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</si>
  <si>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</si>
  <si>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</si>
  <si>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</si>
  <si>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</si>
  <si>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</si>
  <si>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</si>
  <si>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</si>
  <si>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</si>
  <si>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</si>
  <si>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</si>
  <si>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</si>
  <si>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</si>
  <si>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</si>
  <si>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</si>
  <si>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</si>
  <si>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</si>
  <si>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</si>
  <si>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</si>
  <si>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</si>
  <si>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</si>
  <si>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</si>
  <si>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</si>
  <si>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</si>
  <si>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</si>
  <si>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</si>
  <si>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</si>
  <si>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</si>
  <si>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</si>
  <si>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</si>
  <si>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</si>
  <si>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</si>
  <si>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</si>
  <si>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</si>
  <si>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</si>
  <si>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</si>
  <si>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</si>
  <si>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</si>
  <si>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</si>
  <si>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</si>
  <si>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</si>
  <si>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</si>
  <si>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</si>
  <si>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</si>
  <si>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</si>
  <si>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</si>
  <si>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</si>
  <si>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</si>
  <si>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</si>
  <si>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</si>
  <si>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</si>
  <si>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</si>
  <si>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</si>
  <si>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</si>
  <si>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</si>
  <si>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</si>
  <si>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</si>
  <si>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</si>
  <si>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</si>
  <si>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</si>
  <si>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</si>
  <si>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</si>
  <si>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</si>
  <si>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</si>
  <si>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</si>
  <si>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</si>
  <si>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</si>
  <si>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</si>
  <si>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</si>
  <si>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</si>
  <si>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</si>
  <si>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</si>
  <si>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</si>
  <si>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</si>
  <si>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</si>
  <si>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</si>
  <si>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</si>
  <si>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</si>
  <si>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</si>
  <si>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</si>
  <si>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</si>
  <si>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</si>
  <si>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</si>
  <si>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</si>
  <si>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</si>
  <si>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</si>
  <si>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</si>
  <si>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</si>
  <si>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</si>
  <si>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</si>
  <si>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</si>
  <si>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</si>
  <si>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</si>
  <si>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</si>
  <si>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</si>
  <si>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</si>
  <si>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</si>
  <si>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</si>
  <si>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</si>
  <si>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</si>
  <si>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</si>
  <si>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</si>
  <si>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</si>
  <si>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</si>
  <si>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</si>
  <si>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</si>
  <si>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</si>
  <si>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</si>
  <si>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</si>
  <si>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</si>
  <si>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</si>
  <si>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</si>
  <si>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</si>
  <si>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</si>
  <si>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</si>
  <si>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</si>
  <si>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</si>
  <si>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</si>
  <si>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</si>
  <si>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</si>
  <si>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</si>
  <si>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</si>
  <si>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</si>
  <si>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</si>
  <si>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</si>
  <si>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</si>
  <si>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</si>
  <si>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</si>
  <si>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</si>
  <si>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</si>
  <si>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</si>
  <si>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</si>
  <si>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</si>
  <si>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</si>
  <si>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</si>
  <si>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</si>
  <si>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</si>
  <si>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</si>
  <si>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</si>
  <si>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</si>
  <si>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</si>
  <si>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</si>
  <si>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</si>
  <si>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</si>
  <si>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</si>
  <si>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</si>
  <si>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</si>
  <si>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</si>
  <si>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</si>
  <si>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</si>
  <si>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</si>
  <si>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</si>
  <si>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</si>
  <si>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</si>
  <si>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</si>
  <si>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</si>
  <si>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</si>
  <si>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</si>
  <si>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</si>
  <si>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</si>
  <si>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</si>
  <si>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</si>
  <si>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</si>
  <si>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</si>
  <si>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</si>
  <si>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</si>
  <si>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</si>
  <si>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</si>
  <si>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</si>
  <si>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</si>
  <si>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</si>
  <si>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</si>
  <si>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</si>
  <si>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</si>
  <si>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</si>
  <si>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</si>
  <si>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</si>
  <si>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</si>
  <si>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</si>
  <si>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</si>
  <si>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</si>
  <si>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</si>
  <si>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</si>
  <si>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</si>
  <si>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</si>
  <si>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</si>
  <si>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</si>
  <si>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</si>
  <si>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</si>
  <si>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</si>
  <si>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</si>
  <si>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</si>
  <si>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</si>
  <si>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</si>
  <si>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</si>
  <si>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</si>
  <si>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</si>
  <si>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</si>
  <si>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</si>
  <si>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</si>
  <si>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</si>
  <si>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</si>
  <si>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</si>
  <si>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</si>
  <si>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</si>
  <si>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</si>
  <si>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</si>
  <si>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</si>
  <si>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</si>
  <si>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</si>
  <si>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</si>
  <si>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</si>
  <si>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</si>
  <si>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</si>
  <si>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</si>
  <si>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</si>
  <si>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</si>
  <si>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</si>
  <si>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</si>
  <si>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</si>
  <si>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</si>
  <si>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</si>
  <si>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</si>
  <si>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</si>
  <si>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</si>
  <si>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</si>
  <si>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</si>
  <si>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</si>
  <si>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</si>
  <si>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</si>
  <si>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</si>
  <si>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</si>
  <si>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</si>
  <si>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</si>
  <si>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</si>
  <si>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</si>
  <si>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</si>
  <si>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</si>
  <si>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</si>
  <si>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</si>
  <si>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</si>
  <si>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</si>
  <si>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</si>
  <si>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</si>
  <si>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</si>
  <si>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</si>
  <si>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</si>
  <si>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</si>
  <si>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</si>
  <si>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</si>
  <si>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</si>
  <si>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</si>
  <si>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</si>
  <si>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</si>
  <si>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</si>
  <si>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</si>
  <si>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</si>
  <si>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</si>
  <si>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</si>
  <si>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</si>
  <si>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</si>
  <si>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</si>
  <si>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</si>
  <si>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</si>
  <si>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</si>
  <si>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</si>
  <si>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</si>
  <si>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</si>
  <si>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</si>
  <si>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</si>
  <si>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</si>
  <si>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</si>
  <si>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</si>
  <si>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</si>
  <si>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</si>
  <si>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</si>
  <si>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</si>
  <si>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</si>
  <si>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</si>
  <si>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</si>
  <si>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</si>
  <si>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</si>
  <si>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</si>
  <si>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</si>
  <si>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</si>
  <si>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</si>
  <si>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</si>
  <si>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</si>
  <si>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</si>
  <si>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</si>
  <si>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</si>
  <si>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</si>
  <si>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</si>
  <si>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</si>
  <si>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</si>
  <si>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</si>
  <si>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</si>
  <si>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</si>
  <si>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</si>
  <si>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</si>
  <si>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</si>
  <si>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</si>
  <si>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</si>
  <si>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</si>
  <si>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</si>
  <si>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</si>
  <si>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</si>
  <si>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</si>
  <si>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</si>
  <si>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</si>
  <si>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</si>
  <si>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</si>
  <si>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</si>
  <si>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</si>
  <si>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</si>
  <si>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</si>
  <si>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</si>
  <si>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</si>
  <si>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</si>
  <si>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</si>
  <si>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</si>
  <si>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</si>
  <si>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</si>
  <si>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</si>
  <si>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</si>
  <si>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</si>
  <si>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</si>
  <si>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</si>
  <si>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</si>
  <si>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</si>
  <si>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</si>
  <si>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</si>
  <si>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</si>
  <si>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</si>
  <si>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</si>
  <si>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</si>
  <si>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</si>
  <si>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</si>
  <si>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</si>
  <si>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</si>
  <si>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</si>
  <si>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</si>
  <si>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</si>
  <si>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</si>
  <si>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</si>
  <si>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</si>
  <si>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</si>
  <si>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</si>
  <si>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</si>
  <si>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</si>
  <si>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</si>
  <si>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</si>
  <si>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</si>
  <si>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</si>
  <si>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</si>
  <si>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</si>
  <si>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</si>
  <si>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</si>
  <si>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</si>
  <si>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</si>
  <si>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</si>
  <si>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</si>
  <si>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</si>
  <si>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</si>
  <si>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</si>
  <si>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</si>
  <si>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</si>
  <si>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</si>
  <si>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</si>
  <si>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</si>
  <si>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</si>
  <si>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</si>
  <si>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</si>
  <si>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</si>
  <si>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</si>
  <si>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</si>
  <si>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</si>
  <si>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</si>
  <si>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</si>
  <si>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</si>
  <si>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</si>
  <si>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</si>
  <si>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</si>
  <si>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</si>
  <si>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</si>
  <si>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</si>
  <si>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</si>
  <si>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</si>
  <si>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</si>
  <si>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</si>
  <si>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</si>
  <si>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</si>
  <si>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</si>
  <si>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</si>
  <si>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</si>
  <si>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</si>
  <si>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</si>
  <si>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</si>
  <si>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</si>
  <si>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</si>
  <si>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</si>
  <si>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</si>
  <si>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</si>
  <si>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</si>
  <si>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</si>
  <si>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</si>
  <si>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</si>
  <si>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</si>
  <si>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</si>
  <si>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</si>
  <si>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</si>
  <si>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</si>
  <si>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</si>
  <si>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</si>
  <si>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</si>
  <si>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</si>
  <si>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</si>
  <si>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</si>
  <si>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</si>
  <si>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</si>
  <si>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</si>
  <si>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</si>
  <si>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</si>
  <si>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</si>
  <si>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</si>
  <si>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</si>
  <si>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</si>
  <si>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</si>
  <si>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</si>
  <si>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</si>
  <si>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</si>
  <si>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</si>
  <si>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</si>
  <si>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</si>
  <si>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</si>
  <si>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</si>
  <si>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</si>
  <si>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</si>
  <si>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</si>
  <si>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</si>
  <si>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</si>
  <si>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</si>
  <si>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</si>
  <si>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</si>
  <si>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</si>
  <si>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</si>
  <si>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</si>
  <si>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</si>
  <si>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</si>
  <si>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</si>
  <si>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</si>
  <si>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</si>
  <si>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</si>
  <si>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</si>
  <si>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</si>
  <si>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</si>
  <si>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</si>
  <si>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</si>
  <si>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</si>
  <si>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</si>
  <si>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</si>
  <si>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</si>
  <si>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</si>
  <si>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</si>
  <si>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</si>
  <si>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</si>
  <si>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</si>
  <si>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</si>
  <si>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</si>
  <si>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</si>
  <si>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</si>
  <si>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</si>
  <si>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</si>
  <si>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</si>
  <si>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</si>
  <si>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</si>
  <si>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</si>
  <si>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</si>
  <si>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</si>
  <si>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</si>
  <si>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</si>
  <si>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</si>
  <si>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</si>
  <si>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</si>
  <si>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</si>
  <si>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</si>
  <si>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</si>
  <si>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</si>
  <si>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</si>
  <si>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</si>
  <si>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</si>
  <si>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</si>
  <si>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</si>
  <si>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</si>
  <si>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</si>
  <si>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</si>
  <si>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</si>
  <si>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</si>
  <si>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</si>
  <si>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</si>
  <si>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</si>
  <si>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</si>
  <si>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</si>
  <si>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</si>
  <si>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</si>
  <si>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</si>
  <si>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</si>
  <si>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</si>
  <si>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</si>
  <si>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</si>
  <si>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</si>
  <si>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</si>
  <si>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</si>
  <si>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</si>
  <si>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</si>
  <si>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</si>
  <si>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</si>
  <si>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</si>
  <si>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</si>
  <si>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</si>
  <si>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</si>
  <si>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</si>
  <si>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</si>
  <si>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</si>
  <si>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</si>
  <si>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</si>
  <si>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</si>
  <si>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</si>
  <si>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</si>
  <si>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</si>
  <si>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</si>
  <si>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</si>
  <si>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</si>
  <si>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</si>
  <si>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</si>
  <si>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</si>
  <si>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</si>
  <si>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</si>
  <si>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</si>
  <si>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</si>
  <si>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</si>
  <si>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</si>
  <si>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</si>
  <si>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</si>
  <si>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</si>
  <si>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</si>
  <si>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</si>
  <si>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</si>
  <si>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</si>
  <si>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</si>
  <si>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</si>
  <si>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</si>
  <si>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</si>
  <si>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</si>
  <si>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</si>
  <si>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</si>
  <si>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</si>
  <si>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</si>
  <si>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</si>
  <si>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</si>
  <si>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</si>
  <si>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</si>
  <si>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</si>
  <si>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</si>
  <si>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</si>
  <si>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</si>
  <si>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</si>
  <si>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</si>
  <si>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</si>
  <si>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</si>
  <si>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</si>
  <si>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</si>
  <si>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</si>
  <si>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</si>
  <si>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</si>
  <si>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</si>
  <si>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</si>
  <si>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</si>
  <si>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</si>
  <si>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</si>
  <si>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</si>
  <si>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</si>
  <si>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</si>
  <si>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</si>
  <si>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</si>
  <si>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</si>
  <si>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</si>
  <si>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</si>
  <si>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</si>
  <si>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</si>
  <si>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</si>
  <si>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</si>
  <si>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</si>
  <si>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</si>
  <si>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</si>
  <si>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</si>
  <si>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</si>
  <si>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</si>
  <si>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</si>
  <si>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</si>
  <si>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</si>
  <si>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</si>
  <si>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</si>
  <si>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</si>
  <si>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</si>
  <si>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</si>
  <si>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</si>
  <si>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</si>
  <si>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</si>
  <si>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</si>
  <si>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</si>
  <si>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</si>
  <si>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</si>
  <si>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</si>
  <si>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</si>
  <si>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</si>
  <si>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</si>
  <si>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</si>
  <si>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</si>
  <si>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</si>
  <si>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</si>
  <si>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</si>
  <si>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</si>
  <si>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</si>
  <si>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</si>
  <si>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</si>
  <si>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</si>
  <si>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</si>
  <si>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</si>
  <si>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</si>
  <si>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</si>
  <si>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</si>
  <si>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</si>
  <si>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</si>
  <si>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</si>
  <si>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</si>
  <si>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</si>
  <si>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</si>
  <si>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</si>
  <si>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</si>
  <si>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</si>
  <si>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</si>
  <si>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</si>
  <si>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</si>
  <si>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</si>
  <si>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</si>
  <si>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</si>
  <si>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</si>
  <si>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</si>
  <si>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</si>
  <si>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</si>
  <si>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</si>
  <si>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</si>
  <si>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</si>
  <si>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</si>
  <si>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</si>
  <si>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</si>
  <si>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</si>
  <si>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</si>
  <si>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</si>
  <si>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</si>
  <si>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</si>
  <si>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</si>
  <si>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</si>
  <si>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</si>
  <si>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</si>
  <si>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</si>
  <si>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</si>
  <si>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</si>
  <si>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</si>
  <si>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</si>
  <si>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</si>
  <si>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</si>
  <si>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</si>
  <si>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</si>
  <si>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</si>
  <si>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</si>
  <si>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</si>
  <si>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</si>
  <si>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</si>
  <si>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</si>
  <si>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</si>
  <si>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</si>
  <si>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</si>
  <si>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</si>
  <si>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</si>
  <si>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</si>
  <si>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</si>
  <si>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</si>
  <si>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</si>
  <si>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</si>
  <si>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</si>
  <si>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</si>
  <si>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</si>
  <si>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</si>
  <si>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</si>
  <si>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</si>
  <si>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</si>
  <si>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</si>
  <si>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</si>
  <si>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</si>
  <si>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</si>
  <si>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</si>
  <si>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</si>
  <si>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</si>
  <si>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</si>
  <si>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</si>
  <si>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</si>
  <si>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</si>
  <si>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</si>
  <si>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</si>
  <si>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</si>
  <si>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</si>
  <si>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</si>
  <si>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</si>
  <si>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</si>
  <si>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</si>
  <si>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</si>
  <si>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</si>
  <si>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</si>
  <si>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</si>
  <si>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</si>
  <si>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</si>
  <si>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</si>
  <si>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</si>
  <si>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</si>
  <si>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</si>
  <si>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</si>
  <si>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</si>
  <si>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</si>
  <si>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</si>
  <si>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</si>
  <si>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</si>
  <si>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</si>
  <si>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</si>
  <si>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</si>
  <si>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</si>
  <si>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</si>
  <si>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</si>
  <si>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</si>
  <si>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</si>
  <si>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</si>
  <si>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</si>
  <si>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</si>
  <si>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</si>
  <si>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</si>
  <si>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</si>
  <si>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</si>
  <si>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</si>
  <si>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</si>
  <si>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</si>
  <si>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</si>
  <si>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</si>
  <si>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</si>
  <si>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</si>
  <si>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</si>
  <si>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</si>
  <si>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</si>
  <si>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</si>
  <si>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</si>
  <si>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</si>
  <si>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</si>
  <si>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</si>
  <si>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</si>
  <si>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</si>
  <si>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</si>
  <si>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</si>
  <si>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</si>
  <si>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</si>
  <si>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</si>
  <si>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</si>
  <si>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</si>
  <si>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</si>
  <si>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</si>
  <si>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</si>
  <si>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</si>
  <si>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</si>
  <si>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</si>
  <si>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</si>
  <si>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</si>
  <si>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</si>
  <si>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</si>
  <si>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</si>
  <si>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</si>
  <si>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</si>
  <si>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</si>
  <si>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</si>
  <si>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</si>
  <si>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</si>
  <si>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</si>
  <si>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</si>
  <si>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</si>
  <si>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</si>
  <si>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</si>
  <si>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</si>
  <si>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</si>
  <si>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</si>
  <si>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</si>
  <si>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</si>
  <si>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</si>
  <si>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</si>
  <si>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</si>
  <si>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</si>
  <si>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</si>
  <si>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</si>
  <si>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</si>
  <si>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</si>
  <si>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</si>
  <si>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</si>
  <si>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</si>
  <si>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</si>
  <si>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</si>
  <si>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</si>
  <si>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</si>
  <si>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</si>
  <si>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</si>
  <si>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</si>
  <si>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</si>
  <si>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</si>
  <si>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</si>
  <si>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</si>
  <si>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</si>
  <si>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</si>
  <si>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</si>
  <si>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</si>
  <si>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</si>
  <si>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</si>
  <si>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</si>
  <si>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</si>
  <si>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</si>
  <si>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</si>
  <si>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</si>
  <si>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</si>
  <si>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</si>
  <si>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</si>
  <si>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</si>
  <si>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</si>
  <si>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</si>
  <si>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</si>
  <si>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</si>
  <si>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</si>
  <si>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</si>
  <si>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</si>
  <si>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</si>
  <si>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</si>
  <si>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</si>
  <si>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</si>
  <si>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</si>
  <si>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</si>
  <si>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</si>
  <si>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</si>
  <si>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</si>
  <si>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</si>
  <si>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</si>
  <si>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</si>
  <si>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</si>
  <si>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</si>
  <si>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</si>
  <si>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</si>
  <si>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</si>
  <si>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</si>
  <si>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</si>
  <si>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</si>
  <si>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</si>
  <si>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</si>
  <si>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</si>
  <si>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</si>
  <si>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</si>
  <si>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</si>
  <si>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</si>
  <si>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</si>
  <si>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</si>
  <si>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</si>
  <si>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</si>
  <si>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</si>
  <si>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</si>
  <si>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</si>
  <si>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</si>
  <si>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</si>
  <si>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</si>
  <si>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</si>
  <si>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</si>
  <si>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</si>
  <si>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</si>
  <si>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</si>
  <si>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</si>
  <si>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</si>
  <si>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</si>
  <si>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</si>
  <si>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</si>
  <si>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</si>
  <si>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</si>
  <si>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</si>
  <si>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</si>
  <si>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</si>
  <si>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</si>
  <si>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</si>
  <si>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</si>
  <si>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</si>
  <si>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</si>
  <si>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</si>
  <si>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</si>
  <si>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</si>
  <si>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</si>
  <si>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</si>
  <si>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</si>
  <si>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</si>
  <si>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</si>
  <si>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</si>
  <si>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</si>
  <si>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</si>
  <si>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</si>
  <si>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</si>
  <si>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</si>
  <si>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</si>
  <si>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</si>
  <si>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</si>
  <si>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</si>
  <si>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</si>
  <si>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</si>
  <si>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</si>
  <si>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</si>
  <si>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</si>
  <si>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</si>
  <si>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</si>
  <si>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</si>
  <si>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</si>
  <si>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</si>
  <si>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</si>
  <si>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</si>
  <si>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</si>
  <si>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</si>
  <si>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</si>
  <si>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</si>
  <si>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</si>
  <si>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</si>
  <si>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</si>
  <si>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</si>
  <si>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</si>
  <si>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</si>
  <si>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</si>
  <si>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</si>
  <si>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</si>
  <si>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</si>
  <si>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</si>
  <si>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</si>
  <si>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</si>
  <si>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</si>
  <si>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</si>
  <si>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</si>
  <si>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</si>
  <si>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</si>
  <si>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</si>
  <si>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</si>
  <si>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</si>
  <si>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</si>
  <si>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</si>
  <si>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</si>
  <si>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</si>
  <si>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</si>
  <si>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</si>
  <si>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</si>
  <si>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</si>
  <si>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</si>
  <si>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</si>
  <si>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</si>
  <si>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</si>
  <si>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</si>
  <si>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</si>
  <si>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</si>
  <si>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</si>
  <si>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</si>
  <si>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</si>
  <si>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</si>
  <si>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</si>
  <si>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</si>
  <si>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</si>
  <si>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</si>
  <si>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</si>
  <si>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</si>
  <si>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</si>
  <si>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</si>
  <si>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</si>
  <si>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</si>
  <si>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</si>
  <si>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</si>
  <si>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</si>
  <si>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</si>
  <si>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</si>
  <si>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</si>
  <si>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</si>
  <si>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</si>
  <si>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</si>
  <si>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</si>
  <si>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</si>
  <si>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</si>
  <si>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</si>
  <si>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</si>
  <si>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</si>
  <si>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</si>
  <si>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</si>
  <si>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</si>
  <si>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</si>
  <si>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</si>
  <si>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</si>
  <si>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</si>
  <si>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</si>
  <si>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</si>
  <si>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</si>
  <si>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</si>
  <si>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</si>
  <si>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</si>
  <si>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</si>
  <si>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</si>
  <si>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</si>
  <si>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</si>
  <si>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</si>
  <si>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</si>
  <si>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</si>
  <si>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</si>
  <si>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</si>
  <si>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</si>
  <si>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</si>
  <si>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</si>
  <si>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</si>
  <si>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</si>
  <si>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</si>
  <si>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</si>
  <si>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</si>
  <si>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</si>
  <si>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</si>
  <si>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</si>
  <si>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</si>
  <si>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</si>
  <si>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</si>
  <si>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</si>
  <si>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</si>
  <si>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</si>
  <si>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</si>
  <si>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</si>
  <si>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</si>
  <si>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</si>
  <si>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</si>
  <si>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</si>
  <si>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</si>
  <si>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</si>
  <si>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</si>
  <si>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</si>
  <si>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</si>
  <si>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</si>
  <si>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</si>
  <si>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</si>
  <si>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</si>
  <si>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</si>
  <si>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</si>
  <si>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</si>
  <si>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</si>
  <si>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</si>
  <si>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</si>
  <si>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</si>
  <si>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</si>
  <si>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</si>
  <si>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</si>
  <si>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</si>
  <si>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</si>
  <si>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</si>
  <si>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</si>
  <si>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</si>
  <si>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</si>
  <si>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</si>
  <si>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</si>
  <si>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</si>
  <si>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</si>
  <si>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</si>
  <si>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</si>
  <si>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</si>
  <si>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</si>
  <si>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</si>
  <si>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</si>
  <si>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</si>
  <si>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</si>
  <si>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</si>
  <si>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</si>
  <si>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</si>
  <si>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</si>
  <si>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</si>
  <si>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</si>
  <si>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</si>
  <si>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</si>
  <si>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</si>
  <si>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</si>
  <si>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</si>
  <si>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</si>
  <si>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</si>
  <si>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</si>
  <si>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</si>
  <si>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</si>
  <si>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</si>
  <si>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</si>
  <si>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</si>
  <si>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</si>
  <si>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</si>
  <si>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</si>
  <si>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</si>
  <si>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</si>
  <si>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</si>
  <si>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</si>
  <si>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</si>
  <si>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</si>
  <si>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</si>
  <si>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</si>
  <si>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</si>
  <si>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</si>
  <si>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</si>
  <si>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</si>
  <si>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</si>
  <si>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</si>
  <si>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</si>
  <si>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</si>
  <si>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</si>
  <si>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</si>
  <si>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</si>
  <si>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</si>
  <si>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</si>
  <si>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</si>
  <si>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</si>
  <si>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</si>
  <si>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</si>
  <si>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</si>
  <si>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</si>
  <si>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</si>
  <si>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</si>
  <si>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</si>
  <si>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</si>
  <si>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</si>
  <si>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</si>
  <si>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</si>
  <si>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</si>
  <si>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</si>
  <si>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</si>
  <si>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</si>
  <si>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</si>
  <si>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</si>
  <si>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</si>
  <si>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</si>
  <si>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</si>
  <si>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</si>
  <si>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</si>
  <si>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</si>
  <si>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</si>
  <si>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</si>
  <si>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</si>
  <si>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</si>
  <si>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</si>
  <si>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</si>
  <si>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</si>
  <si>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</si>
  <si>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</si>
  <si>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</si>
  <si>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</si>
  <si>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</si>
  <si>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</si>
  <si>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</si>
  <si>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</si>
  <si>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</si>
  <si>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</si>
  <si>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</si>
  <si>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</si>
  <si>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</si>
  <si>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</si>
  <si>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</si>
  <si>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</si>
  <si>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</si>
  <si>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</si>
  <si>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</si>
  <si>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</si>
  <si>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</si>
  <si>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</si>
  <si>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</si>
  <si>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</si>
  <si>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</si>
  <si>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</si>
  <si>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</si>
  <si>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</si>
  <si>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</si>
  <si>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</si>
  <si>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</si>
  <si>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</si>
  <si>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</si>
  <si>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</si>
  <si>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</si>
  <si>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</si>
  <si>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</si>
  <si>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</si>
  <si>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</si>
  <si>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</si>
  <si>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</si>
  <si>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</si>
  <si>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</si>
  <si>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</si>
  <si>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</si>
  <si>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</si>
  <si>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</si>
  <si>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</si>
  <si>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</si>
  <si>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</si>
  <si>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</si>
  <si>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</si>
  <si>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</si>
  <si>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</si>
  <si>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</si>
  <si>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</si>
  <si>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</si>
  <si>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</si>
  <si>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</si>
  <si>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</si>
  <si>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</si>
  <si>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</si>
  <si>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</si>
  <si>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</si>
  <si>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</si>
  <si>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</si>
  <si>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</si>
  <si>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</si>
  <si>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</si>
  <si>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</si>
  <si>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</si>
  <si>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</si>
  <si>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</si>
  <si>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</si>
  <si>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</si>
  <si>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</si>
  <si>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</si>
  <si>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</si>
  <si>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</si>
  <si>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</si>
  <si>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</si>
  <si>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</si>
  <si>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</si>
  <si>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</si>
  <si>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</si>
  <si>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</si>
  <si>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</si>
  <si>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</si>
  <si>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</si>
  <si>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</si>
  <si>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</si>
  <si>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</si>
  <si>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</si>
  <si>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</si>
  <si>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</si>
  <si>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</si>
  <si>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</si>
  <si>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</si>
  <si>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</si>
  <si>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</si>
  <si>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</si>
  <si>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</si>
  <si>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</si>
  <si>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</si>
  <si>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</si>
  <si>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</si>
  <si>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</si>
  <si>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</si>
  <si>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</si>
  <si>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</si>
  <si>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</si>
  <si>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</si>
  <si>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</si>
  <si>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</si>
  <si>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</si>
  <si>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</si>
  <si>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</si>
  <si>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</si>
  <si>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</si>
  <si>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</si>
  <si>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</si>
  <si>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</si>
  <si>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</si>
  <si>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</si>
  <si>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</si>
  <si>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</si>
  <si>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</si>
  <si>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</si>
  <si>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</si>
  <si>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</si>
  <si>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</si>
  <si>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</si>
  <si>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</si>
  <si>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</si>
  <si>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</si>
  <si>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</si>
  <si>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</si>
  <si>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</si>
  <si>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</si>
  <si>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</si>
  <si>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</si>
  <si>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</si>
  <si>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</si>
  <si>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</si>
  <si>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</si>
  <si>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</si>
  <si>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</si>
  <si>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</si>
  <si>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</si>
  <si>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</si>
  <si>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</si>
  <si>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</si>
  <si>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</si>
  <si>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</si>
  <si>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</si>
  <si>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</si>
  <si>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</si>
  <si>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</si>
  <si>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</si>
  <si>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</si>
  <si>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</si>
  <si>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</si>
  <si>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</si>
  <si>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</si>
  <si>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</si>
  <si>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</si>
  <si>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</si>
  <si>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</si>
  <si>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</si>
  <si>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</si>
  <si>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</si>
  <si>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</si>
  <si>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</si>
  <si>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</si>
  <si>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</si>
  <si>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</si>
  <si>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</si>
  <si>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</si>
  <si>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</si>
  <si>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</si>
  <si>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</si>
  <si>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</si>
  <si>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</si>
  <si>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</si>
  <si>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</si>
  <si>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</si>
  <si>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</si>
  <si>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</si>
  <si>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</si>
  <si>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</si>
  <si>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</si>
  <si>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</si>
  <si>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</si>
  <si>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</si>
  <si>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</si>
  <si>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</si>
  <si>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</si>
  <si>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</si>
  <si>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</si>
  <si>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</si>
  <si>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</si>
  <si>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</si>
  <si>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</si>
  <si>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</si>
  <si>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</si>
  <si>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</si>
  <si>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</si>
  <si>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</si>
  <si>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</si>
  <si>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</si>
  <si>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</si>
  <si>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</si>
  <si>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</si>
  <si>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</si>
  <si>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</si>
  <si>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</si>
  <si>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</si>
  <si>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</si>
  <si>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</si>
  <si>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</si>
  <si>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</si>
  <si>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</si>
  <si>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</si>
  <si>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</si>
  <si>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</si>
  <si>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</si>
  <si>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</si>
  <si>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</si>
  <si>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</si>
  <si>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</si>
  <si>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</si>
  <si>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</si>
  <si>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</si>
  <si>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</si>
  <si>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</si>
  <si>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</si>
  <si>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</si>
  <si>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</si>
  <si>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</si>
  <si>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</si>
  <si>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</si>
  <si>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</si>
  <si>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</si>
  <si>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</si>
  <si>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</si>
  <si>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</si>
  <si>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</si>
  <si>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</si>
  <si>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</si>
  <si>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</si>
  <si>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</si>
  <si>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</si>
  <si>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</si>
  <si>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</si>
  <si>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</si>
  <si>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</si>
  <si>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</si>
  <si>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</si>
  <si>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</si>
  <si>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</si>
  <si>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</si>
  <si>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</si>
  <si>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</si>
  <si>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</si>
  <si>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</si>
  <si>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</si>
  <si>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</si>
  <si>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</si>
  <si>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</si>
  <si>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</si>
  <si>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</si>
  <si>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</si>
  <si>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</si>
  <si>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</si>
  <si>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</si>
  <si>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</si>
  <si>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</si>
  <si>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</si>
  <si>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</si>
  <si>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</si>
  <si>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</si>
  <si>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</si>
  <si>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</si>
  <si>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</si>
  <si>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</si>
  <si>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</si>
  <si>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</si>
  <si>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</si>
  <si>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</si>
  <si>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</si>
  <si>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</si>
  <si>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</si>
  <si>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</si>
  <si>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</si>
  <si>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</si>
  <si>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</si>
  <si>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</si>
  <si>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</si>
  <si>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</si>
  <si>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</si>
  <si>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</si>
  <si>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</si>
  <si>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</si>
  <si>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</si>
  <si>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</si>
  <si>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</si>
  <si>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</si>
  <si>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</si>
  <si>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</si>
  <si>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</si>
  <si>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</si>
  <si>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</si>
  <si>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</si>
  <si>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</si>
  <si>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</si>
  <si>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</si>
  <si>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</si>
  <si>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</si>
  <si>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</si>
  <si>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</si>
  <si>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</si>
  <si>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</si>
  <si>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</si>
  <si>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</si>
  <si>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</si>
  <si>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</si>
  <si>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</si>
  <si>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</si>
  <si>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</si>
  <si>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</si>
  <si>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</si>
  <si>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</si>
  <si>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</si>
  <si>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</si>
  <si>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</si>
  <si>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</si>
  <si>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</si>
  <si>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</si>
  <si>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</si>
  <si>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</si>
  <si>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</si>
  <si>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</si>
  <si>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</si>
  <si>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</si>
  <si>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</si>
  <si>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</si>
  <si>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</si>
  <si>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</si>
  <si>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</si>
  <si>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</si>
  <si>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</si>
  <si>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</si>
  <si>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</si>
  <si>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</si>
  <si>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</si>
  <si>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</si>
  <si>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</si>
  <si>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</si>
  <si>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</si>
  <si>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</si>
  <si>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</si>
  <si>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</si>
  <si>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</si>
  <si>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</si>
  <si>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</si>
  <si>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</si>
  <si>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</si>
  <si>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</si>
  <si>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</si>
  <si>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</si>
  <si>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</si>
  <si>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</si>
  <si>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</si>
  <si>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</si>
  <si>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</si>
  <si>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</si>
  <si>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</si>
  <si>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</si>
  <si>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</si>
  <si>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</si>
  <si>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</si>
  <si>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</si>
  <si>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</si>
  <si>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</si>
  <si>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</si>
  <si>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</si>
  <si>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</si>
  <si>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</si>
  <si>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</si>
  <si>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</si>
  <si>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</si>
  <si>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</si>
  <si>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</si>
  <si>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</si>
  <si>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</si>
  <si>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</si>
  <si>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</si>
  <si>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</si>
  <si>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</si>
  <si>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</si>
  <si>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</si>
  <si>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</si>
  <si>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</si>
  <si>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</si>
  <si>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</si>
  <si>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</si>
  <si>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</si>
  <si>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</si>
  <si>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</si>
  <si>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</si>
  <si>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</si>
  <si>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</si>
  <si>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</si>
  <si>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</si>
  <si>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</si>
  <si>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</si>
  <si>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</si>
  <si>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</si>
  <si>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</si>
  <si>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</si>
  <si>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</si>
  <si>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</si>
  <si>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</si>
  <si>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</si>
  <si>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</si>
  <si>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</si>
  <si>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</si>
  <si>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</si>
  <si>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</si>
  <si>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</si>
  <si>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</si>
  <si>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</si>
  <si>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</si>
  <si>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</si>
  <si>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</si>
  <si>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</si>
  <si>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</si>
  <si>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</si>
  <si>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</si>
  <si>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</si>
  <si>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</si>
  <si>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</si>
  <si>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</si>
  <si>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</si>
  <si>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</si>
  <si>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</si>
  <si>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</si>
  <si>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</si>
  <si>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</si>
  <si>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</si>
  <si>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</si>
  <si>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</si>
  <si>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</si>
  <si>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</si>
  <si>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</si>
  <si>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</si>
  <si>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</si>
  <si>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</si>
  <si>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</si>
  <si>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</si>
  <si>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</si>
  <si>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</si>
  <si>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</si>
  <si>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</si>
  <si>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</si>
  <si>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</si>
  <si>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</si>
  <si>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</si>
  <si>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</si>
  <si>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</si>
  <si>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</si>
  <si>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</si>
  <si>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</si>
  <si>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</si>
  <si>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</si>
  <si>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</si>
  <si>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</si>
  <si>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</si>
  <si>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</si>
  <si>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</si>
  <si>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</si>
  <si>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</si>
  <si>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</si>
  <si>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</si>
  <si>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</si>
  <si>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</si>
  <si>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</si>
  <si>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</si>
  <si>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</si>
  <si>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</si>
  <si>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</si>
  <si>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</si>
  <si>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</si>
  <si>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</si>
  <si>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</si>
  <si>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</si>
  <si>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</si>
  <si>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</si>
  <si>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</si>
  <si>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</si>
  <si>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</si>
  <si>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</si>
  <si>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</si>
  <si>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</si>
  <si>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</si>
  <si>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</si>
  <si>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</si>
  <si>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</si>
  <si>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</si>
  <si>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</si>
  <si>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</si>
  <si>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</si>
  <si>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</si>
  <si>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</si>
  <si>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</si>
  <si>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</si>
  <si>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</si>
  <si>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</si>
  <si>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</si>
  <si>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</si>
  <si>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</si>
  <si>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</si>
  <si>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</si>
  <si>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</si>
  <si>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</si>
  <si>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</si>
  <si>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</si>
  <si>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</si>
  <si>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</si>
  <si>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</si>
  <si>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</si>
  <si>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</si>
  <si>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</si>
  <si>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</si>
  <si>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</si>
  <si>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</si>
  <si>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</si>
  <si>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</si>
  <si>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</si>
  <si>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</si>
  <si>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</si>
  <si>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</si>
  <si>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</si>
  <si>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</si>
  <si>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</si>
  <si>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</si>
  <si>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</si>
  <si>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</si>
  <si>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</si>
  <si>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</si>
  <si>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</si>
  <si>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</si>
  <si>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</si>
  <si>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</si>
  <si>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</si>
  <si>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</si>
  <si>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</si>
  <si>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</si>
  <si>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</si>
  <si>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</si>
  <si>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</si>
  <si>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</si>
  <si>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</si>
  <si>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</si>
  <si>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</si>
  <si>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</si>
  <si>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</si>
  <si>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</si>
  <si>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</si>
  <si>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</si>
  <si>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</si>
  <si>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</si>
  <si>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</si>
  <si>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</si>
  <si>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</si>
  <si>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</si>
  <si>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</si>
  <si>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</si>
  <si>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</si>
  <si>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</si>
  <si>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</si>
  <si>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</si>
  <si>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</si>
  <si>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</si>
  <si>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</si>
  <si>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</si>
  <si>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</si>
  <si>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</si>
  <si>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</si>
  <si>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</si>
  <si>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</si>
  <si>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</si>
  <si>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</si>
  <si>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</si>
  <si>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</si>
  <si>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</si>
  <si>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</si>
  <si>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</si>
  <si>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</si>
  <si>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</si>
  <si>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</si>
  <si>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</si>
  <si>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</si>
  <si>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</si>
  <si>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</si>
  <si>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</si>
  <si>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</si>
  <si>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</si>
  <si>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</si>
  <si>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</si>
  <si>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</si>
  <si>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</si>
  <si>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</si>
  <si>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</si>
  <si>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</si>
  <si>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</si>
  <si>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</si>
  <si>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</si>
  <si>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</si>
  <si>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</si>
  <si>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</si>
  <si>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</si>
  <si>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</si>
  <si>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</si>
  <si>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</si>
  <si>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</si>
  <si>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</si>
  <si>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</si>
  <si>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</si>
  <si>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</si>
  <si>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</si>
  <si>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</si>
  <si>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</si>
  <si>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</si>
  <si>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</si>
  <si>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</si>
  <si>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</si>
  <si>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</si>
  <si>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</si>
  <si>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</si>
  <si>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</si>
  <si>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</si>
  <si>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</si>
  <si>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</si>
  <si>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</si>
  <si>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</si>
  <si>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</si>
  <si>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</si>
  <si>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</si>
  <si>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</si>
  <si>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</si>
  <si>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</si>
  <si>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</si>
  <si>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</si>
  <si>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</si>
  <si>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</si>
  <si>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</si>
  <si>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</si>
  <si>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</si>
  <si>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</si>
  <si>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</si>
  <si>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</si>
  <si>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</si>
  <si>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</si>
  <si>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</si>
  <si>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</si>
  <si>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</si>
  <si>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</si>
  <si>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</si>
  <si>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</si>
  <si>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</si>
  <si>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</si>
  <si>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</si>
  <si>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</si>
  <si>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</si>
  <si>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</si>
  <si>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</si>
  <si>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</si>
  <si>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</si>
  <si>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</si>
  <si>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</si>
  <si>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</si>
  <si>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</si>
  <si>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</si>
  <si>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</si>
  <si>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</si>
  <si>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</si>
  <si>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</si>
  <si>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</si>
  <si>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</si>
  <si>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</si>
  <si>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</si>
  <si>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</si>
  <si>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</si>
  <si>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</si>
  <si>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</si>
  <si>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</si>
  <si>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</si>
  <si>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</si>
  <si>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</si>
  <si>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</si>
  <si>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</si>
  <si>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</si>
  <si>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</si>
  <si>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</si>
  <si>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</si>
  <si>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</si>
  <si>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</si>
  <si>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</si>
  <si>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</si>
  <si>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</si>
  <si>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</si>
  <si>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</si>
  <si>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</si>
  <si>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</si>
  <si>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</si>
  <si>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</si>
  <si>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</si>
  <si>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</si>
  <si>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</si>
  <si>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</si>
  <si>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</si>
  <si>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</si>
  <si>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</si>
  <si>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</si>
  <si>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</si>
  <si>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</si>
  <si>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</si>
  <si>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</si>
  <si>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</si>
  <si>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</si>
  <si>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</si>
  <si>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</si>
  <si>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</si>
  <si>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</si>
  <si>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</si>
  <si>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</si>
  <si>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</si>
  <si>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</si>
  <si>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</si>
  <si>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</si>
  <si>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</si>
  <si>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</si>
  <si>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</si>
  <si>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</si>
  <si>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</si>
  <si>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</si>
  <si>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</si>
  <si>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</si>
  <si>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</si>
  <si>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</si>
  <si>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</si>
  <si>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</si>
  <si>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</si>
  <si>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</si>
  <si>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</si>
  <si>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</si>
  <si>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</si>
  <si>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</si>
  <si>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</si>
  <si>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</si>
  <si>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</si>
  <si>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</si>
  <si>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</si>
  <si>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</si>
  <si>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</si>
  <si>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</si>
  <si>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</si>
  <si>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</si>
  <si>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</si>
  <si>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</si>
  <si>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</si>
  <si>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</si>
  <si>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</si>
  <si>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</si>
  <si>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</si>
  <si>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</si>
  <si>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</si>
  <si>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</si>
  <si>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</si>
  <si>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</si>
  <si>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</si>
  <si>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</si>
  <si>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</si>
  <si>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</si>
  <si>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</si>
  <si>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</si>
  <si>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</si>
  <si>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</si>
  <si>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</si>
  <si>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</si>
  <si>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</si>
  <si>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</si>
  <si>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</si>
  <si>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</si>
  <si>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</si>
  <si>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</si>
  <si>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</si>
  <si>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</si>
  <si>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</si>
  <si>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</si>
  <si>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</si>
  <si>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</si>
  <si>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</si>
  <si>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</si>
  <si>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</si>
  <si>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</si>
  <si>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</si>
  <si>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</si>
  <si>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</si>
  <si>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</si>
  <si>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</si>
  <si>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</si>
  <si>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</si>
  <si>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</si>
  <si>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</si>
  <si>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</si>
  <si>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</si>
  <si>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</si>
  <si>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</si>
  <si>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</si>
  <si>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</si>
  <si>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</si>
  <si>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</si>
  <si>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</si>
  <si>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</si>
  <si>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</si>
  <si>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</si>
  <si>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</si>
  <si>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</si>
  <si>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</si>
  <si>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</si>
  <si>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</si>
  <si>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</si>
  <si>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</si>
  <si>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</si>
  <si>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</si>
  <si>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</si>
  <si>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</si>
  <si>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</si>
  <si>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</si>
  <si>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</si>
  <si>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</si>
  <si>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</si>
  <si>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</si>
  <si>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</si>
  <si>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</si>
  <si>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</si>
  <si>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</si>
  <si>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</si>
  <si>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</si>
  <si>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</si>
  <si>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</si>
  <si>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</si>
  <si>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</si>
  <si>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</si>
  <si>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</si>
  <si>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</si>
  <si>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</si>
  <si>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</si>
  <si>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</si>
  <si>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</si>
  <si>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</si>
  <si>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</si>
  <si>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</si>
  <si>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</si>
  <si>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</si>
  <si>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</si>
  <si>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</si>
  <si>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</si>
  <si>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</si>
  <si>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</si>
  <si>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</si>
  <si>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</si>
  <si>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</si>
  <si>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</si>
  <si>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</si>
  <si>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</si>
  <si>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</si>
  <si>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</si>
  <si>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</si>
  <si>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</si>
  <si>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</si>
  <si>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</si>
  <si>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</si>
  <si>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</si>
  <si>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</si>
  <si>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</si>
  <si>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</si>
  <si>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</si>
  <si>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</si>
  <si>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</si>
  <si>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</si>
  <si>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</si>
  <si>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</si>
  <si>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</si>
  <si>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</si>
  <si>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</si>
  <si>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</si>
  <si>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</si>
  <si>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</si>
  <si>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</si>
  <si>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</si>
  <si>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</si>
  <si>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</si>
  <si>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</si>
  <si>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</si>
  <si>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</si>
  <si>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</si>
  <si>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</si>
  <si>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</si>
  <si>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</si>
  <si>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</si>
  <si>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</si>
  <si>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</si>
  <si>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</si>
  <si>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</si>
  <si>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</si>
  <si>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</si>
  <si>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</si>
  <si>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</si>
  <si>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</si>
  <si>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</si>
  <si>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</si>
  <si>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</si>
  <si>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</si>
  <si>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</si>
  <si>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</si>
  <si>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</si>
  <si>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</si>
  <si>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</si>
  <si>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</si>
  <si>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</si>
  <si>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</si>
  <si>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</si>
  <si>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</si>
  <si>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</si>
  <si>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</si>
  <si>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</si>
  <si>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</si>
  <si>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</si>
  <si>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</si>
  <si>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</si>
  <si>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</si>
  <si>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</si>
  <si>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</si>
  <si>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</si>
  <si>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</si>
  <si>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</si>
  <si>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</si>
  <si>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</si>
  <si>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</si>
  <si>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</si>
  <si>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</si>
  <si>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</si>
  <si>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</si>
  <si>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</si>
  <si>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</si>
  <si>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</si>
  <si>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</si>
  <si>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</si>
  <si>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</si>
  <si>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</si>
  <si>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</si>
  <si>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</si>
  <si>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</si>
  <si>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</si>
  <si>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</si>
  <si>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</si>
  <si>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</si>
  <si>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</si>
  <si>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</si>
  <si>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</si>
  <si>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</si>
  <si>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</si>
  <si>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</si>
  <si>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</si>
  <si>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</si>
  <si>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</si>
  <si>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</si>
  <si>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</si>
  <si>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</si>
  <si>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</si>
  <si>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</si>
  <si>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</si>
  <si>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</si>
  <si>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</si>
  <si>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</si>
  <si>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</si>
  <si>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</si>
  <si>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</si>
  <si>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</si>
  <si>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</si>
  <si>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</si>
  <si>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</si>
  <si>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</si>
  <si>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</si>
  <si>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</si>
  <si>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</si>
  <si>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</si>
  <si>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</si>
  <si>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</si>
  <si>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</si>
  <si>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</si>
  <si>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</si>
  <si>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</si>
  <si>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</si>
  <si>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</si>
  <si>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</si>
  <si>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</si>
  <si>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</si>
  <si>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</si>
  <si>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</si>
  <si>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</si>
  <si>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</si>
  <si>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</si>
  <si>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</si>
  <si>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</si>
  <si>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</si>
  <si>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</si>
  <si>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</si>
  <si>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</si>
  <si>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</si>
  <si>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</si>
  <si>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</si>
  <si>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</si>
  <si>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</si>
  <si>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</si>
  <si>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</si>
  <si>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</si>
  <si>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</si>
  <si>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</si>
  <si>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</si>
  <si>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</si>
  <si>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</si>
  <si>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</si>
  <si>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</si>
  <si>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</si>
  <si>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</si>
  <si>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</si>
  <si>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</si>
  <si>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</si>
  <si>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</si>
  <si>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</si>
  <si>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</si>
  <si>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</si>
  <si>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</si>
  <si>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</si>
  <si>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</si>
  <si>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</si>
  <si>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</si>
  <si>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</si>
  <si>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</si>
  <si>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</si>
  <si>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</si>
  <si>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</si>
  <si>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</si>
  <si>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</si>
  <si>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</si>
  <si>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</si>
  <si>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</si>
  <si>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</si>
  <si>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</si>
  <si>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</si>
  <si>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</si>
  <si>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</si>
  <si>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</si>
  <si>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</si>
  <si>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</si>
  <si>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</si>
  <si>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</si>
  <si>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</si>
  <si>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</si>
  <si>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</si>
  <si>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</si>
  <si>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</si>
  <si>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</si>
  <si>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</si>
  <si>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</si>
  <si>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</si>
  <si>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</si>
  <si>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</si>
  <si>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</si>
  <si>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</si>
  <si>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</si>
  <si>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</si>
  <si>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</si>
  <si>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</si>
  <si>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</si>
  <si>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</si>
  <si>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</si>
  <si>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</si>
  <si>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</si>
  <si>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</si>
  <si>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</si>
  <si>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</si>
  <si>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</si>
  <si>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</si>
  <si>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</si>
  <si>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</si>
  <si>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</si>
  <si>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</si>
  <si>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</si>
  <si>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</si>
  <si>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</si>
  <si>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</si>
  <si>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</si>
  <si>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</si>
  <si>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</si>
  <si>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</si>
  <si>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</si>
  <si>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</si>
  <si>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</si>
  <si>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</si>
  <si>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</si>
  <si>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</si>
  <si>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</si>
  <si>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</si>
  <si>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</si>
  <si>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</si>
  <si>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</si>
  <si>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</si>
  <si>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</si>
  <si>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</si>
  <si>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</si>
  <si>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</si>
  <si>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</si>
  <si>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</si>
  <si>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</si>
  <si>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</si>
  <si>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</si>
  <si>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</si>
  <si>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</si>
  <si>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</si>
  <si>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</si>
  <si>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</si>
  <si>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</si>
  <si>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</si>
  <si>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</si>
  <si>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</si>
  <si>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</si>
  <si>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</si>
  <si>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</si>
  <si>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</si>
  <si>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</si>
  <si>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</si>
  <si>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</si>
  <si>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</si>
  <si>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</si>
  <si>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</si>
  <si>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</si>
  <si>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</si>
  <si>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</si>
  <si>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</si>
  <si>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</si>
  <si>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</si>
  <si>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</si>
  <si>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</si>
  <si>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</si>
  <si>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</si>
  <si>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</si>
  <si>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</si>
  <si>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</si>
  <si>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</si>
  <si>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</si>
  <si>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</si>
  <si>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</si>
  <si>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</si>
  <si>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</si>
  <si>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</si>
  <si>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</si>
  <si>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</si>
  <si>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</si>
  <si>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</si>
  <si>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</si>
  <si>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</si>
  <si>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</si>
  <si>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</si>
  <si>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</si>
  <si>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</si>
  <si>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</si>
  <si>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</si>
  <si>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</si>
  <si>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</si>
  <si>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</si>
  <si>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</si>
  <si>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</si>
  <si>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</si>
  <si>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</si>
  <si>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</si>
  <si>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</si>
  <si>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</si>
  <si>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</si>
  <si>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</si>
  <si>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</si>
  <si>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</si>
  <si>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</si>
  <si>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</si>
  <si>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</si>
  <si>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</si>
  <si>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</si>
  <si>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</si>
  <si>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</si>
  <si>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</si>
  <si>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</si>
  <si>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</si>
  <si>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</si>
  <si>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</si>
  <si>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</si>
  <si>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</si>
  <si>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</si>
  <si>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</si>
  <si>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</si>
  <si>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</si>
  <si>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</si>
  <si>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</si>
  <si>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</si>
  <si>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</si>
  <si>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</si>
  <si>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</si>
  <si>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</si>
  <si>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</si>
  <si>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</si>
  <si>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</si>
  <si>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</si>
  <si>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</si>
  <si>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</si>
  <si>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</si>
  <si>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</si>
  <si>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</si>
  <si>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</si>
  <si>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</si>
  <si>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</si>
  <si>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</si>
  <si>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</si>
  <si>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</si>
  <si>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</si>
  <si>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</si>
  <si>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</si>
  <si>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</si>
  <si>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</si>
  <si>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</si>
  <si>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</si>
  <si>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</si>
  <si>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</si>
  <si>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</si>
  <si>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</si>
  <si>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</si>
  <si>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</si>
  <si>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</si>
  <si>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</si>
  <si>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</si>
  <si>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</si>
  <si>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</si>
  <si>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</si>
  <si>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</si>
  <si>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</si>
  <si>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</si>
  <si>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</si>
  <si>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</si>
  <si>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</si>
  <si>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</si>
  <si>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</si>
  <si>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</si>
  <si>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</si>
  <si>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</si>
  <si>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</si>
  <si>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</si>
  <si>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</si>
  <si>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</si>
  <si>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</si>
  <si>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</si>
  <si>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</si>
  <si>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</si>
  <si>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</si>
  <si>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</si>
  <si>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</si>
  <si>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</si>
  <si>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</si>
  <si>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</si>
  <si>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</si>
  <si>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</si>
  <si>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</si>
  <si>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</si>
  <si>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</si>
  <si>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</si>
  <si>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</si>
  <si>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</si>
  <si>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</si>
  <si>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</si>
  <si>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</si>
  <si>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</si>
  <si>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</si>
  <si>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</si>
  <si>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</si>
  <si>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</si>
  <si>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</si>
  <si>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</si>
  <si>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</si>
  <si>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</si>
  <si>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</si>
  <si>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</si>
  <si>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</si>
  <si>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</si>
  <si>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</si>
  <si>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</si>
  <si>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</si>
  <si>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</si>
  <si>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</si>
  <si>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</si>
  <si>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</si>
  <si>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</si>
  <si>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</si>
  <si>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</si>
  <si>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</si>
  <si>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</si>
  <si>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</si>
  <si>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</si>
  <si>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</si>
  <si>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</si>
  <si>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</si>
  <si>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</si>
  <si>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</si>
  <si>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</si>
  <si>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</si>
  <si>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</si>
  <si>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</si>
  <si>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</si>
  <si>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</si>
  <si>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</si>
  <si>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</si>
  <si>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</si>
  <si>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</si>
  <si>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</si>
  <si>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</si>
  <si>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</si>
  <si>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</si>
  <si>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</si>
  <si>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</si>
  <si>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</si>
  <si>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</si>
  <si>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</si>
  <si>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</si>
  <si>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</si>
  <si>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</si>
  <si>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</si>
  <si>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</si>
  <si>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</si>
  <si>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</si>
  <si>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</si>
  <si>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</si>
  <si>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</si>
  <si>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</si>
  <si>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</si>
  <si>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</si>
  <si>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</si>
  <si>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</si>
  <si>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</si>
  <si>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</si>
  <si>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</si>
  <si>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</si>
  <si>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</si>
  <si>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</si>
  <si>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</si>
  <si>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</si>
  <si>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</si>
  <si>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</si>
  <si>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</si>
  <si>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</si>
  <si>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</si>
  <si>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</si>
  <si>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</si>
  <si>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</si>
  <si>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</si>
  <si>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</si>
  <si>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</si>
  <si>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</si>
  <si>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</si>
  <si>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</si>
  <si>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</si>
  <si>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</si>
  <si>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</si>
  <si>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</si>
  <si>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</si>
  <si>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</si>
  <si>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</si>
  <si>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</si>
  <si>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</si>
  <si>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</si>
  <si>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</si>
  <si>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</si>
  <si>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</si>
  <si>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</si>
  <si>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</si>
  <si>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</si>
  <si>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</si>
  <si>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</si>
  <si>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</si>
  <si>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</si>
  <si>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</si>
  <si>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</si>
  <si>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</si>
  <si>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</si>
  <si>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</si>
  <si>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</si>
  <si>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</si>
  <si>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</si>
  <si>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</si>
  <si>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</si>
  <si>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</si>
  <si>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</si>
  <si>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</si>
  <si>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</si>
  <si>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</si>
  <si>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</si>
  <si>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</si>
  <si>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</si>
  <si>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</si>
  <si>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</si>
  <si>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</si>
  <si>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</si>
  <si>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</si>
  <si>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</si>
  <si>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</si>
  <si>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</si>
  <si>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</si>
  <si>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</si>
  <si>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</si>
  <si>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</si>
  <si>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</si>
  <si>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</si>
  <si>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</si>
  <si>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</si>
  <si>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</si>
  <si>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</si>
  <si>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</si>
  <si>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</si>
  <si>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</si>
  <si>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</si>
  <si>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</si>
  <si>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</si>
  <si>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</si>
  <si>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</si>
  <si>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</si>
  <si>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</si>
  <si>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</si>
  <si>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</si>
  <si>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</si>
  <si>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</si>
  <si>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</si>
  <si>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</si>
  <si>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</si>
  <si>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</si>
  <si>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</si>
  <si>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</si>
  <si>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</si>
  <si>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</si>
  <si>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</si>
  <si>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</si>
  <si>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</si>
  <si>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</si>
  <si>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</si>
  <si>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</si>
  <si>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</si>
  <si>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</si>
  <si>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</si>
  <si>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</si>
  <si>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</si>
  <si>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</si>
  <si>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</si>
  <si>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</si>
  <si>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</si>
  <si>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</si>
  <si>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</si>
  <si>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</si>
  <si>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</si>
  <si>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</si>
  <si>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</si>
  <si>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</si>
  <si>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</si>
  <si>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</si>
  <si>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</si>
  <si>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</si>
  <si>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</si>
  <si>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</si>
  <si>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</si>
  <si>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</si>
  <si>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</si>
  <si>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</si>
  <si>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</si>
  <si>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</si>
  <si>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</si>
  <si>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</si>
  <si>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</si>
  <si>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</si>
  <si>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</si>
  <si>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</si>
  <si>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</si>
  <si>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</si>
  <si>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</si>
  <si>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</si>
  <si>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</si>
  <si>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</si>
  <si>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</si>
  <si>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</si>
  <si>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</si>
  <si>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</si>
  <si>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</si>
  <si>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</si>
  <si>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</si>
  <si>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</si>
  <si>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</si>
  <si>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</si>
  <si>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</si>
  <si>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</si>
  <si>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</si>
  <si>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</si>
  <si>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</si>
  <si>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</si>
  <si>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</si>
  <si>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</si>
  <si>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</si>
  <si>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</si>
  <si>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</si>
  <si>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</si>
  <si>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</si>
  <si>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</si>
  <si>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</si>
  <si>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</si>
  <si>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</si>
  <si>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</si>
  <si>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</si>
  <si>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</si>
  <si>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</si>
  <si>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</si>
  <si>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</si>
  <si>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</si>
  <si>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</si>
  <si>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</si>
  <si>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</si>
  <si>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</si>
  <si>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</si>
  <si>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</si>
  <si>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</si>
  <si>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</si>
  <si>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</si>
  <si>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</si>
  <si>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</si>
  <si>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</si>
  <si>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</si>
  <si>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</si>
  <si>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</si>
  <si>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</si>
  <si>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</si>
  <si>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</si>
  <si>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</si>
  <si>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</si>
  <si>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</si>
  <si>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</si>
  <si>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</si>
  <si>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</si>
  <si>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</si>
  <si>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</si>
  <si>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</si>
  <si>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</si>
  <si>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</si>
  <si>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</si>
  <si>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</si>
  <si>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</si>
  <si>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</si>
  <si>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</si>
  <si>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</si>
  <si>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</si>
  <si>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</si>
  <si>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</si>
  <si>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</si>
  <si>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</si>
  <si>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</si>
  <si>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</si>
  <si>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</si>
  <si>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</si>
  <si>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</si>
  <si>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</si>
  <si>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</si>
  <si>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</si>
  <si>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</si>
  <si>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</si>
  <si>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</si>
  <si>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</si>
  <si>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</si>
  <si>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</si>
  <si>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</si>
  <si>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</si>
  <si>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</si>
  <si>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</si>
  <si>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</si>
  <si>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</si>
  <si>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</si>
  <si>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</si>
  <si>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</si>
  <si>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</si>
  <si>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</si>
  <si>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</si>
  <si>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</si>
  <si>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</si>
  <si>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</si>
  <si>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</si>
  <si>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</si>
  <si>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</si>
  <si>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</si>
  <si>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</si>
  <si>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</si>
  <si>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</si>
  <si>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</si>
  <si>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</si>
  <si>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</si>
  <si>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</si>
  <si>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</si>
  <si>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</si>
  <si>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</si>
  <si>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</si>
  <si>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</si>
  <si>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</si>
  <si>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</si>
  <si>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</si>
  <si>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</si>
  <si>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</si>
  <si>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</si>
  <si>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</si>
  <si>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</si>
  <si>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</si>
  <si>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</si>
  <si>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</si>
  <si>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</si>
  <si>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</si>
  <si>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</si>
  <si>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</si>
  <si>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</si>
  <si>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</si>
  <si>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</si>
  <si>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</si>
  <si>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</si>
  <si>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</si>
  <si>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</si>
  <si>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</si>
  <si>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</si>
  <si>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</si>
  <si>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</si>
  <si>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</si>
  <si>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</si>
  <si>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</si>
  <si>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</si>
  <si>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</si>
  <si>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</si>
  <si>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</si>
  <si>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</si>
  <si>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</si>
  <si>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</si>
  <si>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</si>
  <si>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</si>
  <si>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</si>
  <si>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</si>
  <si>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</si>
  <si>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</si>
  <si>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</si>
  <si>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</si>
  <si>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</si>
  <si>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</si>
  <si>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</si>
  <si>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</si>
  <si>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</si>
  <si>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</si>
  <si>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</si>
  <si>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</si>
  <si>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</si>
  <si>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</si>
  <si>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</si>
  <si>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</si>
  <si>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</si>
  <si>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</si>
  <si>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</si>
  <si>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</si>
  <si>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</si>
  <si>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</si>
  <si>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</si>
  <si>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</si>
  <si>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</si>
  <si>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</si>
  <si>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</si>
  <si>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</si>
  <si>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</si>
  <si>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</si>
  <si>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</si>
  <si>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</si>
  <si>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</si>
  <si>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</si>
  <si>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</si>
  <si>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</si>
  <si>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</si>
  <si>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</si>
  <si>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</si>
  <si>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</si>
  <si>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</si>
  <si>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</si>
  <si>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</si>
  <si>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</si>
  <si>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</si>
  <si>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</si>
  <si>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</si>
  <si>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</si>
  <si>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</si>
  <si>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</si>
  <si>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</si>
  <si>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</si>
  <si>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</si>
  <si>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</si>
  <si>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</si>
  <si>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</si>
  <si>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</si>
  <si>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</si>
  <si>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</si>
  <si>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</si>
  <si>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</si>
  <si>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</si>
  <si>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</si>
  <si>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</si>
  <si>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</si>
  <si>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</si>
  <si>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</si>
  <si>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</si>
  <si>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</si>
  <si>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</si>
  <si>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</si>
  <si>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</si>
  <si>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</si>
  <si>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</si>
  <si>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</si>
  <si>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</si>
  <si>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</si>
  <si>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</si>
  <si>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</si>
  <si>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</si>
  <si>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</si>
  <si>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</si>
  <si>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</si>
  <si>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</si>
  <si>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</si>
  <si>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</si>
  <si>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</si>
  <si>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</si>
  <si>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</si>
  <si>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</si>
  <si>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</si>
  <si>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</si>
  <si>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</si>
  <si>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</si>
  <si>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</si>
  <si>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</si>
  <si>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</si>
  <si>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</si>
  <si>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</si>
  <si>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</si>
  <si>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</si>
  <si>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</si>
  <si>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</si>
  <si>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</si>
  <si>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</si>
  <si>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</si>
  <si>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</si>
  <si>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</si>
  <si>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</si>
  <si>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</si>
  <si>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</si>
  <si>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</si>
  <si>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</si>
  <si>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</si>
  <si>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</si>
  <si>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</si>
  <si>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</si>
  <si>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</si>
  <si>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</si>
  <si>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</si>
  <si>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</si>
  <si>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</si>
  <si>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</si>
  <si>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</si>
  <si>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</si>
  <si>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</si>
  <si>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</si>
  <si>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</si>
  <si>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</si>
  <si>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</si>
  <si>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</si>
  <si>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</si>
  <si>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</si>
  <si>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</si>
  <si>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</si>
  <si>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</si>
  <si>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</si>
  <si>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</si>
  <si>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</si>
  <si>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</si>
  <si>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</si>
  <si>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</si>
  <si>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</si>
  <si>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</si>
  <si>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</si>
  <si>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</si>
  <si>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</si>
  <si>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</si>
  <si>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</si>
  <si>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</si>
  <si>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</si>
  <si>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</si>
  <si>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</si>
  <si>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</si>
  <si>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</si>
  <si>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</si>
  <si>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</si>
  <si>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</si>
  <si>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</si>
  <si>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</si>
  <si>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</si>
  <si>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</si>
  <si>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</si>
  <si>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</si>
  <si>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</si>
  <si>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</si>
  <si>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</si>
  <si>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</si>
  <si>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</si>
  <si>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</si>
  <si>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</si>
  <si>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</si>
  <si>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</si>
  <si>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</si>
  <si>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</si>
  <si>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</si>
  <si>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</si>
  <si>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</si>
  <si>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</si>
  <si>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</si>
  <si>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</si>
  <si>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</si>
  <si>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</si>
  <si>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</si>
  <si>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</si>
  <si>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</si>
  <si>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</si>
  <si>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</si>
  <si>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</si>
  <si>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</si>
  <si>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</si>
  <si>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</si>
  <si>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</si>
  <si>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</si>
  <si>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</si>
  <si>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</si>
  <si>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</si>
  <si>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</si>
  <si>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</si>
  <si>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</si>
  <si>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</si>
  <si>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</si>
  <si>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</si>
  <si>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</si>
  <si>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</si>
  <si>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</si>
  <si>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</si>
  <si>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</si>
  <si>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</si>
  <si>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</si>
  <si>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</si>
  <si>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</si>
  <si>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</si>
  <si>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</si>
  <si>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</si>
  <si>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</si>
  <si>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</si>
  <si>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</si>
  <si>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</si>
  <si>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</si>
  <si>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</si>
  <si>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</si>
  <si>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</si>
  <si>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</si>
  <si>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</si>
  <si>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</si>
  <si>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</si>
  <si>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</si>
  <si>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</si>
  <si>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</si>
  <si>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</si>
  <si>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</si>
  <si>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</si>
  <si>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</si>
  <si>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</si>
  <si>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</si>
  <si>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</si>
  <si>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</si>
  <si>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</si>
  <si>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</si>
  <si>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</si>
  <si>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</si>
  <si>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</si>
  <si>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</si>
  <si>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</si>
  <si>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</si>
  <si>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</si>
  <si>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</si>
  <si>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</si>
  <si>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</si>
  <si>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</si>
  <si>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</si>
  <si>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</si>
  <si>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</si>
  <si>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</si>
  <si>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</si>
  <si>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</si>
  <si>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</si>
  <si>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</si>
  <si>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</si>
  <si>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</si>
  <si>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</si>
  <si>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</si>
  <si>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</si>
  <si>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</si>
  <si>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</si>
  <si>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</si>
  <si>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</si>
  <si>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</si>
  <si>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</si>
  <si>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</si>
  <si>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</si>
  <si>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</si>
  <si>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</si>
  <si>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</si>
  <si>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</si>
  <si>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</si>
  <si>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</si>
  <si>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</si>
  <si>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</si>
  <si>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</si>
  <si>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</si>
  <si>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</si>
  <si>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</si>
  <si>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</si>
  <si>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</si>
  <si>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</si>
  <si>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</si>
  <si>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</si>
  <si>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</si>
  <si>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</si>
  <si>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</si>
  <si>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</si>
  <si>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</si>
  <si>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</si>
  <si>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</si>
  <si>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</si>
  <si>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</si>
  <si>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</si>
  <si>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</si>
  <si>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</si>
  <si>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</si>
  <si>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</si>
  <si>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</si>
  <si>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</si>
  <si>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</si>
  <si>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</si>
  <si>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</si>
  <si>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</si>
  <si>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</si>
  <si>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</si>
  <si>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</si>
  <si>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</si>
  <si>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</si>
  <si>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</si>
  <si>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</si>
  <si>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</si>
  <si>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</si>
  <si>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</si>
  <si>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</si>
  <si>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</si>
  <si>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</si>
  <si>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</si>
  <si>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</si>
  <si>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</si>
  <si>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</si>
  <si>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</si>
  <si>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</si>
  <si>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</si>
  <si>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</si>
  <si>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</si>
  <si>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</si>
  <si>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</si>
  <si>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</si>
  <si>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</si>
  <si>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</si>
  <si>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</si>
  <si>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</si>
  <si>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</si>
  <si>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</si>
  <si>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</si>
  <si>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</si>
  <si>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</si>
  <si>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</si>
  <si>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</si>
  <si>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</si>
  <si>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</si>
  <si>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</si>
  <si>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</si>
  <si>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</si>
  <si>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</si>
  <si>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</si>
  <si>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</si>
  <si>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</si>
  <si>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</si>
  <si>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</si>
  <si>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</si>
  <si>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</si>
  <si>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</si>
  <si>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</si>
  <si>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</si>
  <si>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</si>
  <si>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</si>
  <si>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</si>
  <si>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</si>
  <si>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</si>
  <si>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</si>
  <si>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</si>
  <si>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</si>
  <si>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</si>
  <si>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</si>
  <si>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</si>
  <si>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</si>
  <si>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</si>
  <si>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</si>
  <si>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</si>
  <si>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</si>
  <si>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</si>
  <si>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</si>
  <si>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</si>
  <si>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</si>
  <si>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</si>
  <si>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</si>
  <si>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</si>
  <si>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</si>
  <si>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</si>
  <si>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</si>
  <si>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</si>
  <si>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</si>
  <si>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</si>
  <si>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</si>
  <si>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</si>
  <si>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</si>
  <si>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</si>
  <si>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</si>
  <si>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</si>
  <si>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</si>
  <si>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</si>
  <si>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</si>
  <si>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</si>
  <si>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</si>
  <si>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</si>
  <si>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</si>
  <si>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</si>
  <si>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</si>
  <si>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</si>
  <si>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</si>
  <si>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</si>
  <si>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</si>
  <si>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</si>
  <si>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</si>
  <si>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</si>
  <si>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</si>
  <si>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</si>
  <si>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</si>
  <si>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</si>
  <si>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</si>
  <si>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</si>
  <si>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</si>
  <si>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</si>
  <si>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</si>
  <si>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</si>
  <si>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</si>
  <si>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</si>
  <si>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</si>
  <si>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</si>
  <si>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</si>
  <si>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</si>
  <si>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</si>
  <si>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</si>
  <si>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</si>
  <si>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</si>
  <si>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</si>
  <si>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</si>
  <si>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</si>
  <si>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</si>
  <si>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</si>
  <si>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</si>
  <si>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</si>
  <si>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</si>
  <si>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</si>
  <si>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</si>
  <si>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</si>
  <si>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</si>
  <si>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</si>
  <si>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</si>
  <si>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</si>
  <si>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</si>
  <si>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</si>
  <si>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</si>
  <si>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</si>
  <si>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</si>
  <si>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</si>
  <si>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</si>
  <si>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</si>
  <si>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</si>
  <si>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</si>
  <si>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</si>
  <si>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</si>
  <si>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</si>
  <si>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</si>
  <si>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</si>
  <si>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</si>
  <si>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</si>
  <si>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</si>
  <si>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</si>
  <si>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</si>
  <si>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</si>
  <si>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</si>
  <si>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</si>
  <si>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</si>
  <si>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</si>
  <si>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</si>
  <si>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</si>
  <si>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</si>
  <si>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</si>
  <si>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</si>
  <si>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</si>
  <si>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</si>
  <si>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</si>
  <si>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</si>
  <si>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</si>
  <si>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</si>
  <si>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</si>
  <si>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</si>
  <si>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</si>
  <si>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</si>
  <si>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</si>
  <si>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</si>
  <si>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</si>
  <si>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</si>
  <si>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</si>
  <si>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</si>
  <si>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</si>
  <si>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</si>
  <si>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</si>
  <si>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</si>
  <si>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</si>
  <si>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</si>
  <si>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</si>
  <si>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</si>
  <si>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</si>
  <si>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</si>
  <si>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</si>
  <si>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</si>
  <si>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</si>
  <si>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</si>
  <si>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</si>
  <si>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</si>
  <si>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</si>
  <si>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</si>
  <si>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</si>
  <si>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</si>
  <si>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</si>
  <si>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</si>
  <si>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</si>
  <si>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</si>
  <si>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</si>
  <si>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</si>
  <si>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</si>
  <si>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</si>
  <si>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</si>
  <si>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</si>
  <si>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</si>
  <si>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</si>
  <si>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</si>
  <si>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</si>
  <si>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</si>
  <si>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</si>
  <si>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</si>
  <si>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</si>
  <si>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</si>
  <si>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</si>
  <si>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</si>
  <si>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</si>
  <si>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</si>
  <si>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</si>
  <si>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</si>
  <si>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</si>
  <si>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</si>
  <si>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</si>
  <si>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</si>
  <si>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</si>
  <si>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</si>
  <si>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</si>
  <si>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</si>
  <si>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</si>
  <si>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</si>
  <si>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</si>
  <si>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</si>
  <si>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</si>
  <si>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</si>
  <si>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</si>
  <si>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</si>
  <si>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</si>
  <si>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</si>
  <si>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</si>
  <si>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</si>
  <si>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</si>
  <si>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</si>
  <si>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</si>
  <si>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</si>
  <si>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</si>
  <si>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</si>
  <si>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</si>
  <si>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</si>
  <si>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</si>
  <si>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</si>
  <si>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</si>
  <si>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</si>
  <si>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</si>
  <si>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</si>
  <si>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</si>
  <si>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</si>
  <si>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</si>
  <si>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</si>
  <si>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</si>
  <si>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</si>
  <si>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</si>
  <si>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</si>
  <si>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</si>
  <si>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</si>
  <si>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</si>
  <si>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</si>
  <si>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</si>
  <si>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</si>
  <si>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</si>
  <si>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</si>
  <si>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</si>
  <si>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</si>
  <si>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</si>
  <si>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</si>
  <si>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</si>
  <si>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</si>
  <si>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</si>
  <si>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</si>
  <si>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</si>
  <si>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</si>
  <si>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</si>
  <si>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</si>
  <si>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</si>
  <si>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</si>
  <si>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</si>
  <si>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</si>
  <si>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</si>
  <si>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</si>
  <si>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</si>
  <si>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</si>
  <si>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</si>
  <si>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</si>
  <si>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</si>
  <si>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</si>
  <si>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</si>
  <si>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</si>
  <si>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</si>
  <si>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</si>
  <si>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</si>
  <si>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</si>
  <si>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</si>
  <si>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</si>
  <si>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</si>
  <si>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</si>
  <si>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</si>
  <si>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</si>
  <si>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</si>
  <si>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</si>
  <si>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</si>
  <si>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</si>
  <si>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</si>
  <si>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</si>
  <si>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</si>
  <si>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</si>
  <si>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</si>
  <si>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</si>
  <si>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</si>
  <si>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</si>
  <si>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</si>
  <si>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</si>
  <si>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</si>
  <si>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</si>
  <si>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</si>
  <si>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</si>
  <si>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</si>
  <si>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</si>
  <si>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</si>
  <si>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</si>
  <si>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</si>
  <si>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</si>
  <si>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</si>
  <si>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</si>
  <si>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</si>
  <si>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</si>
  <si>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</si>
  <si>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</si>
  <si>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</si>
  <si>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</si>
  <si>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</si>
  <si>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</si>
  <si>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</si>
  <si>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</si>
  <si>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</si>
  <si>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</si>
  <si>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</si>
  <si>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</si>
  <si>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</si>
  <si>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</si>
  <si>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</si>
  <si>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</si>
  <si>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</si>
  <si>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</si>
  <si>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</si>
  <si>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</si>
  <si>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</si>
  <si>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</si>
  <si>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</si>
  <si>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</si>
  <si>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</si>
  <si>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</si>
  <si>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</si>
  <si>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</si>
  <si>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</si>
  <si>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</si>
  <si>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</si>
  <si>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</si>
  <si>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</si>
  <si>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</si>
  <si>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</si>
  <si>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</si>
  <si>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</si>
  <si>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</si>
  <si>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</si>
  <si>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</si>
  <si>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</si>
  <si>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</si>
  <si>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</si>
  <si>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</si>
  <si>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</si>
  <si>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</si>
  <si>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</si>
  <si>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</si>
  <si>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</si>
  <si>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</si>
  <si>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</si>
  <si>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</si>
  <si>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</si>
  <si>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</si>
  <si>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</si>
  <si>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</si>
  <si>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</si>
  <si>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</si>
  <si>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</si>
  <si>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</si>
  <si>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</si>
  <si>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</si>
  <si>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</si>
  <si>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</si>
  <si>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</si>
  <si>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</si>
  <si>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</si>
  <si>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</si>
  <si>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</si>
  <si>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</si>
  <si>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</si>
  <si>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</si>
  <si>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</si>
  <si>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</si>
  <si>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</si>
  <si>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</si>
  <si>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</si>
  <si>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</si>
  <si>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</si>
  <si>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</si>
  <si>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</si>
  <si>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</si>
  <si>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</si>
  <si>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</si>
  <si>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</si>
  <si>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</si>
  <si>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</si>
  <si>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</si>
  <si>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</si>
  <si>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</si>
  <si>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</si>
  <si>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</si>
  <si>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</si>
  <si>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</si>
  <si>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</si>
  <si>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</si>
  <si>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</si>
  <si>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</si>
  <si>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</si>
  <si>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</si>
  <si>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</si>
  <si>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</si>
  <si>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</si>
  <si>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</si>
  <si>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</si>
  <si>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</si>
  <si>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</si>
  <si>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</si>
  <si>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</si>
  <si>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</si>
  <si>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</si>
  <si>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</si>
  <si>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</si>
  <si>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</si>
  <si>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</si>
  <si>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</si>
  <si>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</si>
  <si>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</si>
  <si>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</si>
  <si>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</si>
  <si>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</si>
  <si>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</si>
  <si>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</si>
  <si>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</si>
  <si>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</si>
  <si>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</si>
  <si>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</si>
  <si>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</si>
  <si>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</si>
  <si>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</si>
  <si>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</si>
  <si>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</si>
  <si>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</si>
  <si>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</si>
  <si>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</si>
  <si>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</si>
  <si>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</si>
  <si>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</si>
  <si>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</si>
  <si>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</si>
  <si>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</si>
  <si>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</si>
  <si>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</si>
  <si>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</si>
  <si>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</si>
  <si>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</si>
  <si>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</si>
  <si>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</si>
  <si>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</si>
  <si>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</si>
  <si>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</si>
  <si>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</si>
  <si>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</si>
  <si>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</si>
  <si>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</si>
  <si>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</si>
  <si>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</si>
  <si>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</si>
  <si>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</si>
  <si>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</si>
  <si>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</si>
  <si>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</si>
  <si>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</si>
  <si>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</si>
  <si>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</si>
  <si>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</si>
  <si>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</si>
  <si>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</si>
  <si>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</si>
  <si>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</si>
  <si>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</si>
  <si>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</si>
  <si>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</si>
  <si>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</si>
  <si>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</si>
  <si>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</si>
  <si>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</si>
  <si>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</si>
  <si>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</si>
  <si>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</si>
  <si>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</si>
  <si>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</si>
  <si>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</si>
  <si>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</si>
  <si>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</si>
  <si>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</si>
  <si>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</si>
  <si>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</si>
  <si>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</si>
  <si>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</si>
  <si>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</si>
  <si>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</si>
  <si>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</si>
  <si>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</si>
  <si>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</si>
  <si>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</si>
  <si>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</si>
  <si>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</si>
  <si>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</si>
  <si>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</si>
  <si>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</si>
  <si>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</si>
  <si>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</si>
  <si>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</si>
  <si>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</si>
  <si>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</si>
  <si>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</si>
  <si>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</si>
  <si>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</si>
  <si>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</si>
  <si>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</si>
  <si>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</si>
  <si>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</si>
  <si>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</si>
  <si>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</si>
  <si>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</si>
  <si>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</si>
  <si>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</si>
  <si>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</si>
  <si>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</si>
  <si>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</si>
  <si>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</si>
  <si>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</si>
  <si>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</si>
  <si>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</si>
  <si>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</si>
  <si>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</si>
  <si>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</si>
  <si>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</si>
  <si>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</si>
  <si>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</si>
  <si>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</si>
  <si>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</si>
  <si>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</si>
  <si>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</si>
  <si>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</si>
  <si>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</si>
  <si>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</si>
  <si>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</si>
  <si>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</si>
  <si>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</si>
  <si>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</si>
  <si>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</si>
  <si>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</si>
  <si>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</si>
  <si>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</si>
  <si>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</si>
  <si>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</si>
  <si>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</si>
  <si>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</si>
  <si>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</si>
  <si>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</si>
  <si>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</si>
  <si>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</si>
  <si>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</si>
  <si>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</si>
  <si>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</si>
  <si>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</si>
  <si>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</si>
  <si>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</si>
  <si>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</si>
  <si>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</si>
  <si>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</si>
  <si>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</si>
  <si>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</si>
  <si>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</si>
  <si>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</si>
  <si>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</si>
  <si>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</si>
  <si>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</si>
  <si>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</si>
  <si>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</si>
  <si>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</si>
  <si>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</si>
  <si>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</si>
  <si>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</si>
  <si>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</si>
  <si>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</si>
  <si>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</si>
  <si>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</si>
  <si>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</si>
  <si>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</si>
  <si>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</si>
  <si>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</si>
  <si>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</si>
  <si>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</si>
  <si>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</si>
  <si>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</si>
  <si>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</si>
  <si>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</si>
  <si>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</si>
  <si>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</si>
  <si>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</si>
  <si>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</si>
  <si>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</si>
  <si>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</si>
  <si>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</si>
  <si>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</si>
  <si>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</si>
  <si>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</si>
  <si>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</si>
  <si>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</si>
  <si>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</si>
  <si>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</si>
  <si>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</si>
  <si>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</si>
  <si>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</si>
  <si>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</si>
  <si>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</si>
  <si>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</si>
  <si>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</si>
  <si>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</si>
  <si>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</si>
  <si>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</si>
  <si>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</si>
  <si>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</si>
  <si>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</si>
  <si>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</si>
  <si>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</si>
  <si>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</si>
  <si>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</si>
  <si>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</si>
  <si>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</si>
  <si>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</si>
  <si>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</si>
  <si>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</si>
  <si>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</si>
  <si>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</si>
  <si>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</si>
  <si>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</si>
  <si>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</si>
  <si>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</si>
  <si>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</si>
  <si>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</si>
  <si>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</si>
  <si>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</si>
  <si>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</si>
  <si>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</si>
  <si>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</si>
  <si>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</si>
  <si>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</si>
  <si>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</si>
  <si>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</si>
  <si>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</si>
  <si>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</si>
  <si>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</si>
  <si>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</si>
  <si>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</si>
  <si>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</si>
  <si>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</si>
  <si>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</si>
  <si>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</si>
  <si>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</si>
  <si>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</si>
  <si>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</si>
  <si>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</si>
  <si>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</si>
  <si>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</si>
  <si>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</si>
  <si>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</si>
  <si>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</si>
  <si>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</si>
  <si>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</si>
  <si>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</si>
  <si>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</si>
  <si>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</si>
  <si>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</si>
  <si>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</si>
  <si>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</si>
  <si>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</si>
  <si>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</si>
  <si>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</si>
  <si>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</si>
  <si>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</si>
  <si>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</si>
  <si>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</si>
  <si>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</si>
  <si>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</si>
  <si>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</si>
  <si>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</si>
  <si>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</si>
  <si>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</si>
  <si>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</si>
  <si>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</si>
  <si>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</si>
  <si>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</si>
  <si>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</si>
  <si>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</si>
  <si>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</si>
  <si>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</si>
  <si>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</si>
  <si>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</si>
  <si>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</si>
  <si>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</si>
  <si>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</si>
  <si>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</si>
  <si>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</si>
  <si>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</si>
  <si>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</si>
  <si>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</si>
  <si>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</si>
  <si>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</si>
  <si>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</si>
  <si>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</si>
  <si>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</si>
  <si>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</si>
  <si>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</si>
  <si>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</si>
  <si>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</si>
  <si>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</si>
  <si>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</si>
  <si>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</si>
  <si>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</si>
  <si>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</si>
  <si>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</si>
  <si>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</si>
  <si>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</si>
  <si>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</si>
  <si>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</si>
  <si>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</si>
  <si>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</si>
  <si>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</si>
  <si>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</si>
  <si>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</si>
  <si>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</si>
  <si>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</si>
  <si>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</si>
  <si>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</si>
  <si>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</si>
  <si>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</si>
  <si>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</si>
  <si>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</si>
  <si>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</si>
  <si>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</si>
  <si>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</si>
  <si>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</si>
  <si>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</si>
  <si>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</si>
  <si>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</si>
  <si>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</si>
  <si>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</si>
  <si>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</si>
  <si>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</si>
  <si>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</si>
  <si>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</si>
  <si>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</si>
  <si>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</si>
  <si>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</si>
  <si>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</si>
  <si>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</si>
  <si>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</si>
  <si>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</si>
  <si>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</si>
  <si>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</si>
  <si>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</si>
  <si>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</si>
  <si>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</si>
  <si>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</si>
  <si>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</si>
  <si>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</si>
  <si>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</si>
  <si>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</si>
  <si>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</si>
  <si>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</si>
  <si>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</si>
  <si>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</si>
  <si>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</si>
  <si>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</si>
  <si>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</si>
  <si>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</si>
  <si>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</si>
  <si>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</si>
  <si>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</si>
  <si>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</si>
  <si>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</si>
  <si>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</si>
  <si>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</si>
  <si>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</si>
  <si>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</si>
  <si>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</si>
  <si>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</si>
  <si>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</si>
  <si>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</si>
  <si>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</si>
  <si>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</si>
  <si>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</si>
  <si>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</si>
  <si>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</si>
  <si>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</si>
  <si>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</si>
  <si>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</si>
  <si>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</si>
  <si>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</si>
  <si>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</si>
  <si>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</si>
  <si>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</si>
  <si>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</si>
  <si>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</si>
  <si>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</si>
  <si>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</si>
  <si>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</si>
  <si>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</si>
  <si>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</si>
  <si>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</si>
  <si>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</si>
  <si>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</si>
  <si>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</si>
  <si>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</si>
  <si>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</si>
  <si>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</si>
  <si>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</si>
  <si>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</si>
  <si>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</si>
  <si>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</si>
  <si>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</si>
  <si>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</si>
  <si>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</si>
  <si>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</si>
  <si>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</si>
  <si>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</si>
  <si>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</si>
  <si>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</si>
  <si>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</si>
  <si>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</si>
  <si>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</si>
  <si>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</si>
  <si>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</si>
  <si>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</si>
  <si>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</si>
  <si>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</si>
  <si>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</si>
  <si>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</si>
  <si>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</si>
  <si>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</si>
  <si>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</si>
  <si>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</si>
  <si>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</si>
  <si>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</si>
  <si>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</si>
  <si>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</si>
  <si>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</si>
  <si>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</si>
  <si>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</si>
  <si>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</si>
  <si>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</si>
  <si>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</si>
  <si>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</si>
  <si>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</si>
  <si>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</si>
  <si>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</si>
  <si>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</si>
  <si>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</si>
  <si>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</si>
  <si>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</si>
  <si>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</si>
  <si>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</si>
  <si>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</si>
  <si>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</si>
  <si>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</si>
  <si>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</si>
  <si>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</si>
  <si>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</si>
  <si>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</si>
  <si>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</si>
  <si>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</si>
  <si>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</si>
  <si>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</si>
  <si>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</si>
  <si>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</si>
  <si>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</si>
  <si>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</si>
  <si>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</si>
  <si>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</si>
  <si>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</si>
  <si>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</si>
  <si>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</si>
  <si>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</si>
  <si>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</si>
  <si>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</si>
  <si>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</si>
  <si>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</si>
  <si>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</si>
  <si>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</si>
  <si>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</si>
  <si>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</si>
  <si>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</si>
  <si>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</si>
  <si>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</si>
  <si>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</si>
  <si>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</si>
  <si>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</si>
  <si>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</si>
  <si>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</si>
  <si>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</si>
  <si>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</si>
  <si>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</si>
  <si>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</si>
  <si>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</si>
  <si>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</si>
  <si>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</si>
  <si>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</si>
  <si>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</si>
  <si>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</si>
  <si>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</si>
  <si>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</si>
  <si>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</si>
  <si>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</si>
  <si>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</si>
  <si>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</si>
  <si>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</si>
  <si>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</si>
  <si>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</si>
  <si>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</si>
  <si>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</si>
  <si>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</si>
  <si>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</si>
  <si>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</si>
  <si>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</si>
  <si>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</si>
  <si>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</si>
  <si>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</si>
  <si>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</si>
  <si>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</si>
  <si>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</si>
  <si>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</si>
  <si>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</si>
  <si>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</si>
  <si>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</si>
  <si>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</si>
  <si>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</si>
  <si>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</si>
  <si>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</si>
  <si>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</si>
  <si>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</si>
  <si>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</si>
  <si>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</si>
  <si>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</si>
  <si>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</si>
  <si>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</si>
  <si>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</si>
  <si>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</si>
  <si>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</si>
  <si>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</si>
  <si>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</si>
  <si>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</si>
  <si>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</si>
  <si>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</si>
  <si>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</si>
  <si>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</si>
  <si>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</si>
  <si>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</si>
  <si>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</si>
  <si>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</si>
  <si>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</si>
  <si>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</si>
  <si>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</si>
  <si>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</si>
  <si>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</si>
  <si>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</si>
  <si>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</si>
  <si>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</si>
  <si>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</si>
  <si>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</si>
  <si>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</si>
  <si>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</si>
  <si>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</si>
  <si>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</si>
  <si>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</si>
  <si>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</si>
  <si>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</si>
  <si>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</si>
  <si>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</si>
  <si>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</si>
  <si>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</si>
  <si>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</si>
  <si>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</si>
  <si>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</si>
  <si>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</si>
  <si>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</si>
  <si>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</si>
  <si>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</si>
  <si>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</si>
  <si>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</si>
  <si>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</si>
  <si>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</si>
  <si>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</si>
  <si>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</si>
  <si>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</si>
  <si>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</si>
  <si>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</si>
  <si>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</si>
  <si>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</si>
  <si>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</si>
  <si>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</si>
  <si>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</si>
  <si>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</si>
  <si>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</si>
  <si>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</si>
  <si>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</si>
  <si>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</si>
  <si>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</si>
  <si>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</si>
  <si>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</si>
  <si>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</si>
  <si>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</si>
  <si>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</si>
  <si>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</si>
  <si>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</si>
  <si>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</si>
  <si>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</si>
  <si>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</si>
  <si>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</si>
  <si>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</si>
  <si>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</si>
  <si>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</si>
  <si>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</si>
  <si>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</si>
  <si>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</si>
  <si>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</si>
  <si>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</si>
  <si>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</si>
  <si>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</si>
  <si>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</si>
  <si>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</si>
  <si>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</si>
  <si>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</si>
  <si>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</si>
  <si>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</si>
  <si>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</si>
  <si>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</si>
  <si>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</si>
  <si>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</si>
  <si>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</si>
  <si>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</si>
  <si>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</si>
  <si>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</si>
  <si>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</si>
  <si>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</si>
  <si>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</si>
  <si>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</si>
  <si>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</si>
  <si>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</si>
  <si>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</si>
  <si>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</si>
  <si>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</si>
  <si>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</si>
  <si>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</si>
  <si>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</si>
  <si>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</si>
  <si>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</si>
  <si>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</si>
  <si>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</si>
  <si>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</si>
  <si>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</si>
  <si>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</si>
  <si>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</si>
  <si>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</si>
  <si>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</si>
  <si>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</si>
  <si>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</si>
  <si>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</si>
  <si>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</si>
  <si>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</si>
  <si>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</si>
  <si>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</si>
  <si>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</si>
  <si>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</si>
  <si>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</si>
  <si>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</si>
  <si>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</si>
  <si>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</si>
  <si>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</si>
  <si>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</si>
  <si>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</si>
  <si>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</si>
  <si>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</si>
  <si>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</si>
  <si>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</si>
  <si>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</si>
  <si>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</si>
  <si>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</si>
  <si>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</si>
  <si>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</si>
  <si>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</si>
  <si>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</si>
  <si>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</si>
  <si>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</si>
  <si>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</si>
  <si>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</si>
  <si>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</si>
  <si>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</si>
  <si>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</si>
  <si>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</si>
  <si>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</si>
  <si>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</si>
  <si>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</si>
  <si>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</si>
  <si>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</si>
  <si>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</si>
  <si>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</si>
  <si>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</si>
  <si>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</si>
  <si>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</si>
  <si>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</si>
  <si>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</si>
  <si>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</si>
  <si>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</si>
  <si>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</si>
  <si>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</si>
  <si>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</si>
  <si>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</si>
  <si>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</si>
  <si>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</si>
  <si>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</si>
  <si>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</si>
  <si>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</si>
  <si>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</si>
  <si>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</si>
  <si>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</si>
  <si>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</si>
  <si>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</si>
  <si>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</si>
  <si>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</si>
  <si>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</si>
  <si>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</si>
  <si>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</si>
  <si>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</si>
  <si>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</si>
  <si>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</si>
  <si>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</si>
  <si>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</si>
  <si>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</si>
  <si>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</si>
  <si>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</si>
  <si>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</si>
  <si>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</si>
  <si>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</si>
  <si>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</si>
  <si>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</si>
  <si>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</si>
  <si>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</si>
  <si>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</si>
  <si>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</si>
  <si>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</si>
  <si>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</si>
  <si>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</si>
  <si>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</si>
  <si>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</si>
  <si>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</si>
  <si>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</si>
  <si>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</si>
  <si>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</si>
  <si>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</si>
  <si>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</si>
  <si>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</si>
  <si>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</si>
  <si>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</si>
  <si>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</si>
  <si>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</si>
  <si>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</si>
  <si>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</si>
  <si>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</si>
  <si>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</si>
  <si>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</si>
  <si>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</si>
  <si>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</si>
  <si>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</si>
  <si>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</si>
  <si>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</si>
  <si>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</si>
  <si>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</si>
  <si>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</si>
  <si>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</si>
  <si>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</si>
  <si>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</si>
  <si>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</si>
  <si>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</si>
  <si>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</si>
  <si>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</si>
  <si>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</si>
  <si>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</si>
  <si>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</si>
  <si>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</si>
  <si>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</si>
  <si>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</si>
  <si>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</si>
  <si>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</si>
  <si>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</si>
  <si>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</si>
  <si>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</si>
  <si>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</si>
  <si>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</si>
  <si>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</si>
  <si>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</si>
  <si>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</si>
  <si>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</si>
  <si>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</si>
  <si>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</si>
  <si>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</si>
  <si>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</si>
  <si>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</si>
  <si>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</si>
  <si>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</si>
  <si>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</si>
  <si>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</si>
  <si>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</si>
  <si>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</si>
  <si>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</si>
  <si>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</si>
  <si>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</si>
  <si>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</si>
  <si>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</si>
  <si>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</si>
  <si>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</si>
  <si>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</si>
  <si>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</si>
  <si>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</si>
  <si>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</si>
  <si>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</si>
  <si>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</si>
  <si>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</si>
  <si>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</si>
  <si>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</si>
  <si>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</si>
  <si>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</si>
  <si>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</si>
  <si>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</si>
  <si>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</si>
  <si>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</si>
  <si>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</si>
  <si>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</si>
  <si>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</si>
  <si>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</si>
  <si>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</si>
  <si>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</si>
  <si>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</si>
  <si>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</si>
  <si>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</si>
  <si>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</si>
  <si>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</si>
  <si>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</si>
  <si>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</si>
  <si>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</si>
  <si>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</si>
  <si>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</si>
  <si>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</si>
  <si>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</si>
  <si>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</si>
  <si>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</si>
  <si>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</si>
  <si>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</si>
  <si>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</si>
  <si>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</si>
  <si>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</si>
  <si>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</si>
  <si>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</si>
  <si>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</si>
  <si>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</si>
  <si>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</si>
  <si>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</si>
  <si>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</si>
  <si>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</si>
  <si>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</si>
  <si>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</si>
  <si>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</si>
  <si>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</si>
  <si>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</si>
  <si>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</si>
  <si>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</si>
  <si>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</si>
  <si>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</si>
  <si>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</si>
  <si>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</si>
  <si>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</si>
  <si>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</si>
  <si>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</si>
  <si>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</si>
  <si>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</si>
  <si>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</si>
  <si>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</si>
  <si>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</si>
  <si>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</si>
  <si>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</si>
  <si>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</si>
  <si>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</si>
  <si>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</si>
  <si>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</si>
  <si>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</si>
  <si>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</si>
  <si>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</si>
  <si>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</si>
  <si>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</si>
  <si>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</si>
  <si>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</si>
  <si>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</si>
  <si>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</si>
  <si>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</si>
  <si>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</si>
  <si>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</si>
  <si>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</si>
  <si>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</si>
  <si>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</si>
  <si>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</si>
  <si>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</si>
  <si>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</si>
  <si>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</si>
  <si>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</si>
  <si>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</si>
  <si>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</si>
  <si>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</si>
  <si>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</si>
  <si>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</si>
  <si>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</si>
  <si>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</si>
  <si>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</si>
  <si>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</si>
  <si>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</si>
  <si>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</si>
  <si>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</si>
  <si>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</si>
  <si>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</si>
  <si>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</si>
  <si>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</si>
  <si>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</si>
  <si>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</si>
  <si>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</si>
  <si>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</si>
  <si>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</si>
  <si>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</si>
  <si>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</si>
  <si>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</si>
  <si>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</si>
  <si>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</si>
  <si>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</si>
  <si>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</si>
  <si>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</si>
  <si>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</si>
  <si>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</si>
  <si>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</si>
  <si>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</si>
  <si>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</si>
  <si>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</si>
  <si>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</si>
  <si>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</si>
  <si>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</si>
  <si>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</si>
  <si>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</si>
  <si>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</si>
  <si>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</si>
  <si>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</si>
  <si>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</si>
  <si>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</si>
  <si>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</si>
  <si>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</si>
  <si>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</si>
  <si>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</si>
  <si>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</si>
  <si>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</si>
  <si>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</si>
  <si>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</si>
  <si>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</si>
  <si>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</si>
  <si>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</si>
  <si>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</si>
  <si>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</si>
  <si>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</si>
  <si>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</si>
  <si>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</si>
  <si>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</si>
  <si>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</si>
  <si>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</si>
  <si>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</si>
  <si>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</si>
  <si>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</si>
  <si>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</si>
  <si>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</si>
  <si>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</si>
  <si>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</si>
  <si>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</si>
  <si>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</si>
  <si>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</si>
  <si>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</si>
  <si>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</si>
  <si>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</si>
  <si>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</si>
  <si>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</si>
  <si>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</si>
  <si>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</si>
  <si>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</si>
  <si>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</si>
  <si>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</si>
  <si>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</si>
  <si>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</si>
  <si>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</si>
  <si>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</si>
  <si>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</si>
  <si>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</si>
  <si>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</si>
  <si>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</si>
  <si>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</si>
  <si>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</si>
  <si>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</si>
  <si>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</si>
  <si>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</si>
  <si>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</si>
  <si>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</si>
  <si>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</si>
  <si>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</si>
  <si>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</si>
  <si>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</si>
  <si>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</si>
  <si>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</si>
  <si>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</si>
  <si>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</si>
  <si>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</si>
  <si>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</si>
  <si>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</si>
  <si>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</si>
  <si>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</si>
  <si>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</si>
  <si>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</si>
  <si>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</si>
  <si>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</si>
  <si>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</si>
  <si>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</si>
  <si>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</si>
  <si>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</si>
  <si>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</si>
  <si>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</si>
  <si>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</si>
  <si>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</si>
  <si>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</si>
  <si>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</si>
  <si>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</si>
  <si>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</si>
  <si>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</si>
  <si>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</si>
  <si>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</si>
  <si>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</si>
  <si>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</si>
  <si>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</si>
  <si>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</si>
  <si>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</si>
  <si>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</si>
  <si>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</si>
  <si>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</si>
  <si>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</si>
  <si>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</si>
  <si>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</si>
  <si>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</si>
  <si>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</si>
  <si>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</si>
  <si>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</si>
  <si>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</si>
  <si>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</si>
  <si>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</si>
  <si>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</si>
  <si>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</si>
  <si>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</si>
  <si>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</si>
  <si>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</si>
  <si>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</si>
  <si>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</si>
  <si>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</si>
  <si>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</si>
  <si>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</si>
  <si>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</si>
  <si>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</si>
  <si>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</si>
  <si>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</si>
  <si>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</si>
  <si>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</si>
  <si>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</si>
  <si>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</si>
  <si>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</si>
  <si>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</si>
  <si>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</si>
  <si>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</si>
  <si>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</si>
  <si>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</si>
  <si>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</si>
  <si>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</si>
  <si>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</si>
  <si>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</si>
  <si>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</si>
  <si>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</si>
  <si>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</si>
  <si>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</si>
  <si>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</si>
  <si>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</si>
  <si>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</si>
  <si>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</si>
  <si>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</si>
  <si>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</si>
  <si>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</si>
  <si>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</si>
  <si>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</si>
  <si>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</si>
  <si>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</si>
  <si>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</si>
  <si>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</si>
  <si>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</si>
  <si>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</si>
  <si>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</si>
  <si>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</si>
  <si>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</si>
  <si>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</si>
  <si>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</si>
  <si>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</si>
  <si>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</si>
  <si>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</si>
  <si>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</si>
  <si>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</si>
  <si>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</si>
  <si>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</si>
  <si>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</si>
  <si>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</si>
  <si>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</si>
  <si>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</si>
  <si>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</si>
  <si>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</si>
  <si>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</si>
  <si>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</si>
  <si>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</si>
  <si>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</si>
  <si>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</si>
  <si>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</si>
  <si>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</si>
  <si>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</si>
  <si>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</si>
  <si>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</si>
  <si>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</si>
  <si>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</si>
  <si>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</si>
  <si>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</si>
  <si>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</si>
  <si>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</si>
  <si>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</si>
  <si>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</si>
  <si>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</si>
  <si>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</si>
  <si>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</si>
  <si>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</si>
  <si>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</si>
  <si>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</si>
  <si>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</si>
  <si>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</si>
  <si>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</si>
  <si>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</si>
  <si>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</si>
  <si>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</si>
  <si>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</si>
  <si>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</si>
  <si>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</si>
  <si>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</si>
  <si>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</si>
  <si>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</si>
  <si>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</si>
  <si>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</si>
  <si>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</si>
  <si>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</si>
  <si>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</si>
  <si>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</si>
  <si>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</si>
  <si>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</si>
  <si>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</si>
  <si>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</si>
  <si>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</si>
  <si>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</si>
  <si>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</si>
  <si>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</si>
  <si>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</si>
  <si>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</si>
  <si>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</si>
  <si>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</si>
  <si>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</si>
  <si>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</si>
  <si>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</si>
  <si>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</si>
  <si>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</si>
  <si>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</si>
  <si>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</si>
  <si>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</si>
  <si>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</si>
  <si>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</si>
  <si>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</si>
  <si>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</si>
  <si>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</si>
  <si>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</si>
  <si>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</si>
  <si>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</si>
  <si>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</si>
  <si>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</si>
  <si>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</si>
  <si>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</si>
  <si>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</si>
  <si>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</si>
  <si>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</si>
  <si>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</si>
  <si>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</si>
  <si>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</si>
  <si>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</si>
  <si>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</si>
  <si>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</si>
  <si>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</si>
  <si>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</si>
  <si>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</si>
  <si>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</si>
  <si>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</si>
  <si>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</si>
  <si>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</si>
  <si>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</si>
  <si>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</si>
  <si>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</si>
  <si>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</si>
  <si>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</si>
  <si>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</si>
  <si>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</si>
  <si>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</si>
  <si>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</si>
  <si>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</si>
  <si>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</si>
  <si>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</si>
  <si>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</si>
  <si>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</si>
  <si>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</si>
  <si>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</si>
  <si>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</si>
  <si>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</si>
  <si>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</si>
  <si>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</si>
  <si>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</si>
  <si>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</si>
  <si>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</si>
  <si>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</si>
  <si>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</si>
  <si>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</si>
  <si>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</si>
  <si>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</si>
  <si>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</si>
  <si>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</si>
  <si>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</si>
  <si>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</si>
  <si>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</si>
  <si>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</si>
  <si>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</si>
  <si>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</si>
  <si>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</si>
  <si>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</si>
  <si>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</si>
  <si>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</si>
  <si>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</si>
  <si>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</si>
  <si>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</si>
  <si>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</si>
  <si>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</si>
  <si>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</si>
  <si>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</si>
  <si>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</si>
  <si>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</si>
  <si>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</si>
  <si>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</si>
  <si>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</si>
  <si>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</si>
  <si>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</si>
  <si>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</si>
  <si>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</si>
  <si>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</si>
  <si>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</si>
  <si>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</si>
  <si>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</si>
  <si>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</si>
  <si>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</si>
  <si>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</si>
  <si>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</si>
  <si>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</si>
  <si>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</si>
  <si>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</si>
  <si>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</si>
  <si>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</si>
  <si>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</si>
  <si>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</si>
  <si>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</si>
  <si>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</si>
  <si>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</si>
  <si>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</si>
  <si>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</si>
  <si>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</si>
  <si>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</si>
  <si>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</si>
  <si>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</si>
  <si>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</si>
  <si>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</si>
  <si>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</si>
  <si>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</si>
  <si>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</si>
  <si>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</si>
  <si>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</si>
  <si>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</si>
  <si>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</si>
  <si>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</si>
  <si>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</si>
  <si>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</si>
  <si>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</si>
  <si>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</si>
  <si>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</si>
  <si>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</si>
  <si>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</si>
  <si>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</si>
  <si>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</si>
  <si>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</si>
  <si>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</si>
  <si>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</si>
  <si>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</si>
  <si>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</si>
  <si>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</si>
  <si>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</si>
  <si>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</si>
  <si>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</si>
  <si>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</si>
  <si>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</si>
  <si>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</si>
  <si>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</si>
  <si>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</si>
  <si>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</si>
  <si>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</si>
  <si>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</si>
  <si>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</si>
  <si>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</si>
  <si>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</si>
  <si>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</si>
  <si>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</si>
  <si>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</si>
  <si>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</si>
  <si>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</si>
  <si>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</si>
  <si>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</si>
  <si>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</si>
  <si>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</si>
  <si>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</si>
  <si>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</si>
  <si>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</si>
  <si>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</si>
  <si>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</si>
  <si>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</si>
  <si>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</si>
  <si>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</si>
  <si>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</si>
  <si>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</si>
  <si>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</si>
  <si>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</si>
  <si>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</si>
  <si>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</si>
  <si>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</si>
  <si>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</si>
  <si>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</si>
  <si>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</si>
  <si>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</si>
  <si>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</si>
  <si>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</si>
  <si>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</si>
  <si>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</si>
  <si>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</si>
  <si>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</si>
  <si>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</si>
  <si>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</si>
  <si>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</si>
  <si>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</si>
  <si>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</si>
  <si>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</si>
  <si>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</si>
  <si>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</si>
  <si>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</si>
  <si>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</si>
  <si>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</si>
  <si>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</si>
  <si>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</si>
  <si>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</si>
  <si>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</si>
  <si>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</si>
  <si>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</si>
  <si>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</si>
  <si>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</si>
  <si>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</si>
  <si>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</si>
  <si>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</si>
  <si>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</si>
  <si>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</si>
  <si>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</si>
  <si>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</si>
  <si>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</si>
  <si>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</si>
  <si>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</si>
  <si>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</si>
  <si>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</si>
  <si>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</si>
  <si>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</si>
  <si>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</si>
  <si>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</si>
  <si>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</si>
  <si>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</si>
  <si>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</si>
  <si>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</si>
  <si>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</si>
  <si>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</si>
  <si>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</si>
  <si>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</si>
  <si>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</si>
  <si>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</si>
  <si>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</si>
  <si>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</si>
  <si>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</si>
  <si>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</si>
  <si>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</si>
  <si>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</si>
  <si>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</si>
  <si>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</si>
  <si>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</si>
  <si>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</si>
  <si>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</si>
  <si>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</si>
  <si>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</si>
  <si>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</si>
  <si>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</si>
  <si>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</si>
  <si>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</si>
  <si>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</si>
  <si>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</si>
  <si>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</si>
  <si>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</si>
  <si>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</si>
  <si>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</si>
  <si>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</si>
  <si>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</si>
  <si>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</si>
  <si>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</si>
  <si>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</si>
  <si>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</si>
  <si>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</si>
  <si>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</si>
  <si>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</si>
  <si>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</si>
  <si>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</si>
  <si>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</si>
  <si>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</si>
  <si>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</si>
  <si>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</si>
  <si>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</si>
  <si>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</si>
  <si>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</si>
  <si>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</si>
  <si>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</si>
  <si>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</si>
  <si>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</si>
  <si>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</si>
  <si>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</si>
  <si>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</si>
  <si>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</si>
  <si>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</si>
  <si>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</si>
  <si>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</si>
  <si>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</si>
  <si>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</si>
  <si>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</si>
  <si>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</si>
  <si>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</si>
  <si>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</si>
  <si>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</si>
  <si>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</si>
  <si>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</si>
  <si>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</si>
  <si>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</si>
  <si>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</si>
  <si>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</si>
  <si>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</si>
  <si>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</si>
  <si>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</si>
  <si>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</si>
  <si>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</si>
  <si>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</si>
  <si>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</si>
  <si>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</si>
  <si>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</si>
  <si>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</si>
  <si>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</si>
  <si>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</si>
  <si>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</si>
  <si>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</si>
  <si>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</si>
  <si>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</si>
  <si>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</si>
  <si>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</si>
  <si>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</si>
  <si>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</si>
  <si>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</si>
  <si>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</si>
  <si>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</si>
  <si>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</si>
  <si>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</si>
  <si>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</si>
  <si>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</si>
  <si>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</si>
  <si>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</si>
  <si>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</si>
  <si>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</si>
  <si>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</si>
  <si>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</si>
  <si>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</si>
  <si>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</si>
  <si>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</si>
  <si>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</si>
  <si>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</si>
  <si>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</si>
  <si>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</si>
  <si>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</si>
  <si>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</si>
  <si>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</si>
  <si>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</si>
  <si>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</si>
  <si>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</si>
  <si>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</si>
  <si>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</si>
  <si>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</si>
  <si>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</si>
  <si>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</si>
  <si>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</si>
  <si>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</si>
  <si>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</si>
  <si>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</si>
  <si>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</si>
  <si>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</si>
  <si>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</si>
  <si>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</si>
  <si>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</si>
  <si>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</si>
  <si>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</si>
  <si>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</si>
  <si>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</si>
  <si>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</si>
  <si>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</si>
  <si>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</si>
  <si>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</si>
  <si>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</si>
  <si>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</si>
  <si>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</si>
  <si>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</si>
  <si>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</si>
  <si>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</si>
  <si>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</si>
  <si>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</si>
  <si>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</si>
  <si>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</si>
  <si>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</si>
  <si>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</si>
  <si>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</si>
  <si>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</si>
  <si>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</si>
  <si>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</si>
  <si>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</si>
  <si>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</si>
  <si>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</si>
  <si>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</si>
  <si>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</si>
  <si>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</si>
  <si>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</si>
  <si>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</si>
  <si>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</si>
  <si>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</si>
  <si>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</si>
  <si>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</si>
  <si>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</si>
  <si>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</si>
  <si>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</si>
  <si>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</si>
  <si>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</si>
  <si>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</si>
  <si>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</si>
  <si>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</si>
  <si>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</si>
  <si>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</si>
  <si>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</si>
  <si>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</si>
  <si>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</si>
  <si>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</si>
  <si>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</si>
  <si>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</si>
  <si>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</si>
  <si>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</si>
  <si>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</si>
  <si>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</si>
  <si>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</si>
  <si>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</si>
  <si>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</si>
  <si>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</si>
  <si>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</si>
  <si>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</si>
  <si>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</si>
  <si>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</si>
  <si>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</si>
  <si>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</si>
  <si>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</si>
  <si>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</si>
  <si>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</si>
  <si>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</si>
  <si>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</si>
  <si>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</si>
  <si>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</si>
  <si>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</si>
  <si>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</si>
  <si>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</si>
  <si>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</si>
  <si>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</si>
  <si>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</si>
  <si>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</si>
  <si>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</si>
  <si>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</si>
  <si>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</si>
  <si>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</si>
  <si>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</si>
  <si>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</si>
  <si>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</si>
  <si>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</si>
  <si>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</si>
  <si>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</si>
  <si>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</si>
  <si>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</si>
  <si>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</si>
  <si>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</si>
  <si>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</si>
  <si>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</si>
  <si>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</si>
  <si>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</si>
  <si>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</si>
  <si>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</si>
  <si>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</si>
  <si>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</si>
  <si>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</si>
  <si>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</si>
  <si>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</si>
  <si>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</si>
  <si>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</si>
  <si>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</si>
  <si>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</si>
  <si>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</si>
  <si>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</si>
  <si>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</si>
  <si>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</si>
  <si>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</si>
  <si>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</si>
  <si>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</si>
  <si>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</si>
  <si>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</si>
  <si>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</si>
  <si>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</si>
  <si>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</si>
  <si>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</si>
  <si>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</si>
  <si>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</si>
  <si>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</si>
  <si>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</si>
  <si>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</si>
  <si>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</si>
  <si>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</si>
  <si>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</si>
  <si>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</si>
  <si>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</si>
  <si>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</si>
  <si>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</si>
  <si>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</si>
  <si>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</si>
  <si>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</si>
  <si>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</si>
  <si>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</si>
  <si>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</si>
  <si>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</si>
  <si>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</si>
  <si>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</si>
  <si>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</si>
  <si>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</si>
  <si>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</si>
  <si>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</si>
  <si>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</si>
  <si>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</si>
  <si>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</si>
  <si>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</si>
  <si>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</si>
  <si>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</si>
  <si>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</si>
  <si>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</si>
  <si>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</si>
  <si>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</si>
  <si>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</si>
  <si>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</si>
  <si>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</si>
  <si>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</si>
  <si>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</si>
  <si>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</si>
  <si>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</si>
  <si>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</si>
  <si>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</si>
  <si>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</si>
  <si>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</si>
  <si>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</si>
  <si>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</si>
  <si>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</si>
  <si>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</si>
  <si>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</si>
  <si>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</si>
  <si>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</si>
  <si>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</si>
  <si>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</si>
  <si>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</si>
  <si>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</si>
  <si>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</si>
  <si>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</si>
  <si>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</si>
  <si>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</si>
  <si>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</si>
  <si>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</si>
  <si>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</si>
  <si>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</si>
  <si>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</si>
  <si>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</si>
  <si>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</si>
  <si>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</si>
  <si>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</si>
  <si>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</si>
  <si>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</si>
  <si>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</si>
  <si>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</si>
  <si>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</si>
  <si>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</si>
  <si>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</si>
  <si>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</si>
  <si>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</si>
  <si>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</si>
  <si>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</si>
  <si>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</si>
  <si>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</si>
  <si>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</si>
  <si>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</si>
  <si>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</si>
  <si>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</si>
  <si>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</si>
  <si>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</si>
  <si>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</si>
  <si>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</si>
  <si>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</si>
  <si>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</si>
  <si>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</si>
  <si>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</si>
  <si>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</si>
  <si>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</si>
  <si>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</si>
  <si>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</si>
  <si>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</si>
  <si>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</si>
  <si>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</si>
  <si>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</si>
  <si>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</si>
  <si>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</si>
  <si>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</si>
  <si>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</si>
  <si>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</si>
  <si>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</si>
  <si>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</si>
  <si>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</si>
  <si>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</si>
  <si>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</si>
  <si>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</si>
  <si>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</si>
  <si>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</si>
  <si>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</si>
  <si>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</si>
  <si>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</si>
  <si>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</si>
  <si>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</si>
  <si>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</si>
  <si>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</si>
  <si>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</si>
  <si>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</si>
  <si>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</si>
  <si>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</si>
  <si>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</si>
  <si>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</si>
  <si>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</si>
  <si>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</si>
  <si>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</si>
  <si>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</si>
  <si>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</si>
  <si>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</si>
  <si>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</si>
  <si>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</si>
  <si>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</si>
  <si>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</si>
  <si>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</si>
  <si>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</si>
  <si>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</si>
  <si>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</si>
  <si>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</si>
  <si>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</si>
  <si>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</si>
  <si>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</si>
  <si>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</si>
  <si>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</si>
  <si>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</si>
  <si>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</si>
  <si>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</si>
  <si>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</si>
  <si>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</si>
  <si>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</si>
  <si>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</si>
  <si>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</si>
  <si>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</si>
  <si>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</si>
  <si>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</si>
  <si>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</si>
  <si>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</si>
  <si>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</si>
  <si>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</si>
  <si>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</si>
  <si>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</si>
  <si>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</si>
  <si>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</si>
  <si>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</si>
  <si>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</si>
  <si>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</si>
  <si>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</si>
  <si>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</si>
  <si>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</si>
  <si>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</si>
  <si>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</si>
  <si>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</si>
  <si>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</si>
  <si>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</si>
  <si>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</si>
  <si>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</si>
  <si>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</si>
  <si>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</si>
  <si>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</si>
  <si>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</si>
  <si>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</si>
  <si>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</si>
  <si>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</si>
  <si>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</si>
  <si>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</si>
  <si>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</si>
  <si>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</si>
  <si>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</si>
  <si>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</si>
  <si>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</si>
  <si>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</si>
  <si>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</si>
  <si>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</si>
  <si>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</si>
  <si>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</si>
  <si>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</si>
  <si>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</si>
  <si>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</si>
  <si>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</si>
  <si>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</si>
  <si>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</si>
  <si>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</si>
  <si>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</si>
  <si>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</si>
  <si>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</si>
  <si>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</si>
  <si>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</si>
  <si>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</si>
  <si>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</si>
  <si>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</si>
  <si>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</si>
  <si>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</si>
  <si>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</si>
  <si>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</si>
  <si>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</si>
  <si>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</si>
  <si>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</si>
  <si>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</si>
  <si>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</si>
  <si>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</si>
  <si>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</si>
  <si>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</si>
  <si>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</si>
  <si>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</si>
  <si>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</si>
  <si>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</si>
  <si>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</si>
  <si>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</si>
  <si>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</si>
  <si>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</si>
  <si>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</si>
  <si>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</si>
  <si>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</si>
  <si>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</si>
  <si>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</si>
  <si>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</si>
  <si>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</si>
  <si>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</si>
  <si>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</si>
  <si>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</si>
  <si>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</si>
  <si>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</si>
  <si>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</si>
  <si>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</si>
  <si>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</si>
  <si>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</si>
  <si>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</si>
  <si>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</si>
  <si>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</si>
  <si>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</si>
  <si>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</si>
  <si>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</si>
  <si>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</si>
  <si>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</si>
  <si>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</si>
  <si>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</si>
  <si>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</si>
  <si>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</si>
  <si>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</si>
  <si>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</si>
  <si>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</si>
  <si>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</si>
  <si>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</si>
  <si>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</si>
  <si>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</si>
  <si>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</si>
  <si>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</si>
  <si>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</si>
  <si>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</si>
  <si>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</si>
  <si>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</si>
  <si>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</si>
  <si>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</si>
  <si>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</si>
  <si>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</si>
  <si>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</si>
  <si>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</si>
  <si>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</si>
  <si>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</si>
  <si>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</si>
  <si>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</si>
  <si>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</si>
  <si>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</si>
  <si>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</si>
  <si>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</si>
  <si>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</si>
  <si>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</si>
  <si>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</si>
  <si>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</si>
  <si>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</si>
  <si>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</si>
  <si>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</si>
  <si>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</si>
  <si>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</si>
  <si>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</si>
  <si>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</si>
  <si>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</si>
  <si>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</si>
  <si>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</si>
  <si>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</si>
  <si>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</si>
  <si>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</si>
  <si>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</si>
  <si>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</si>
  <si>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</si>
  <si>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</si>
  <si>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</si>
  <si>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</si>
  <si>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</si>
  <si>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</si>
  <si>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</si>
  <si>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</si>
  <si>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</si>
  <si>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</si>
  <si>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</si>
  <si>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</si>
  <si>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</si>
  <si>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</si>
  <si>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</si>
  <si>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</si>
  <si>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</si>
  <si>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</si>
  <si>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</si>
  <si>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</si>
  <si>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</si>
  <si>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</si>
  <si>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</si>
  <si>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</si>
  <si>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</si>
  <si>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</si>
  <si>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</si>
  <si>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</si>
  <si>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</si>
  <si>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</si>
  <si>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</si>
  <si>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</si>
  <si>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</si>
  <si>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</si>
  <si>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</si>
  <si>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</si>
  <si>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</si>
  <si>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</si>
  <si>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</si>
  <si>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</si>
  <si>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</si>
  <si>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</si>
  <si>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</si>
  <si>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</si>
  <si>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</si>
  <si>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</si>
  <si>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</si>
  <si>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</si>
  <si>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</si>
  <si>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</si>
  <si>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</si>
  <si>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</si>
  <si>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</si>
  <si>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</si>
  <si>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</si>
  <si>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</si>
  <si>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</si>
  <si>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</si>
  <si>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</si>
  <si>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</si>
  <si>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</si>
  <si>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</si>
  <si>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</si>
  <si>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</si>
  <si>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</si>
  <si>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</si>
  <si>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</si>
  <si>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</si>
  <si>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</si>
  <si>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</si>
  <si>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</si>
  <si>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</si>
  <si>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</si>
  <si>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</si>
  <si>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</si>
  <si>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</si>
  <si>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</si>
  <si>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</si>
  <si>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</si>
  <si>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</si>
  <si>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</si>
  <si>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</si>
  <si>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</si>
  <si>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</si>
  <si>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</si>
  <si>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</si>
  <si>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</si>
  <si>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</si>
  <si>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</si>
  <si>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</si>
  <si>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</si>
  <si>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</si>
  <si>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</si>
  <si>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</si>
  <si>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</si>
  <si>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</si>
  <si>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</si>
  <si>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</si>
  <si>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</si>
  <si>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</si>
  <si>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</si>
  <si>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</si>
  <si>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</si>
  <si>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</si>
  <si>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</si>
  <si>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</si>
  <si>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</si>
  <si>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</si>
  <si>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</si>
  <si>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</si>
  <si>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</si>
  <si>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</si>
  <si>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</si>
  <si>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</si>
  <si>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</si>
  <si>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</si>
  <si>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</si>
  <si>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</si>
  <si>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</si>
  <si>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</si>
  <si>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</si>
  <si>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</si>
  <si>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</si>
  <si>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</si>
  <si>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</si>
  <si>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</si>
  <si>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</si>
  <si>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</si>
  <si>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</si>
  <si>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</si>
  <si>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</si>
  <si>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</si>
  <si>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</si>
  <si>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</si>
  <si>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</si>
  <si>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</si>
  <si>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</si>
  <si>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</si>
  <si>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</si>
  <si>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</si>
  <si>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</si>
  <si>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</si>
  <si>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</si>
  <si>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</si>
  <si>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</si>
  <si>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</si>
  <si>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</si>
  <si>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</si>
  <si>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</si>
  <si>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</si>
  <si>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</si>
  <si>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</si>
  <si>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</si>
  <si>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</si>
  <si>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</si>
  <si>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</si>
  <si>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</si>
  <si>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</si>
  <si>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</si>
  <si>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</si>
  <si>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</si>
  <si>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</si>
  <si>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</si>
  <si>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</si>
  <si>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</si>
  <si>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</si>
  <si>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</si>
  <si>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</si>
  <si>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</si>
  <si>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</si>
  <si>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</si>
  <si>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</si>
  <si>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</si>
  <si>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</si>
  <si>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</si>
  <si>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</si>
  <si>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</si>
  <si>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</si>
  <si>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</si>
  <si>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</si>
  <si>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</si>
  <si>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</si>
  <si>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</si>
  <si>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</si>
  <si>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</si>
  <si>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</si>
  <si>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</si>
  <si>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</si>
  <si>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</si>
  <si>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</si>
  <si>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</si>
  <si>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</si>
  <si>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</si>
  <si>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</si>
  <si>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</si>
  <si>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</si>
  <si>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</si>
  <si>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</si>
  <si>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</si>
  <si>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</si>
  <si>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</si>
  <si>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</si>
  <si>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</si>
  <si>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</si>
  <si>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</si>
  <si>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</si>
  <si>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</si>
  <si>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</si>
  <si>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</si>
  <si>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</si>
  <si>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</si>
  <si>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</si>
  <si>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</si>
  <si>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</si>
  <si>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</si>
  <si>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</si>
  <si>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</si>
  <si>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</si>
  <si>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</si>
  <si>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</si>
  <si>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</si>
  <si>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</si>
  <si>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</si>
  <si>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</si>
  <si>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</si>
  <si>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</si>
  <si>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</si>
  <si>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</si>
  <si>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</si>
  <si>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</si>
  <si>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</si>
  <si>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</si>
  <si>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</si>
  <si>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</si>
  <si>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</si>
  <si>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</si>
  <si>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</si>
  <si>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</si>
  <si>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</si>
  <si>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</si>
  <si>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</si>
  <si>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</si>
  <si>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</si>
  <si>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</si>
  <si>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</si>
  <si>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</si>
  <si>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</si>
  <si>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</si>
  <si>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</si>
  <si>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</si>
  <si>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</si>
  <si>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</si>
  <si>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</si>
  <si>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</si>
  <si>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</si>
  <si>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</si>
  <si>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</si>
  <si>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</si>
  <si>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</si>
  <si>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</si>
  <si>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</si>
  <si>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</si>
  <si>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</si>
  <si>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</si>
  <si>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</si>
  <si>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</si>
  <si>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</si>
  <si>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</si>
  <si>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</si>
  <si>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</si>
  <si>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</si>
  <si>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</si>
  <si>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</si>
  <si>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</si>
  <si>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</si>
  <si>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</si>
  <si>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</si>
  <si>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</si>
  <si>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</si>
  <si>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</si>
  <si>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</si>
  <si>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</si>
  <si>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</si>
  <si>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</si>
  <si>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</si>
  <si>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</si>
  <si>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</si>
  <si>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</si>
  <si>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</si>
  <si>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</si>
  <si>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</si>
  <si>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</si>
  <si>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</si>
  <si>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</si>
  <si>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</si>
  <si>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</si>
  <si>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</si>
  <si>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</si>
  <si>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</si>
  <si>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</si>
  <si>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</si>
  <si>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</si>
  <si>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</si>
  <si>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</si>
  <si>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</si>
  <si>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</si>
  <si>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</si>
  <si>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</si>
  <si>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</si>
  <si>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</si>
  <si>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</si>
  <si>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</si>
  <si>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</si>
  <si>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</si>
  <si>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</si>
  <si>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</si>
  <si>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</si>
  <si>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</si>
  <si>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</si>
  <si>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</si>
  <si>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</si>
  <si>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</si>
  <si>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</si>
  <si>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</si>
  <si>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</si>
  <si>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</si>
  <si>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</si>
  <si>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</si>
  <si>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</si>
  <si>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</si>
  <si>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</si>
  <si>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</si>
  <si>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</si>
  <si>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</si>
  <si>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</si>
  <si>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</si>
  <si>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</si>
  <si>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</si>
  <si>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</si>
  <si>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</si>
  <si>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</si>
  <si>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</si>
  <si>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</si>
  <si>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</si>
  <si>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</si>
  <si>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</si>
  <si>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</si>
  <si>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</si>
  <si>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</si>
  <si>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</si>
  <si>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</si>
  <si>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</si>
  <si>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</si>
  <si>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</si>
  <si>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</si>
  <si>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</si>
  <si>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</si>
  <si>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</si>
  <si>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</si>
  <si>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</si>
  <si>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</si>
  <si>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</si>
  <si>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</si>
  <si>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</si>
  <si>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</si>
  <si>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</si>
  <si>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</si>
  <si>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</si>
  <si>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</si>
  <si>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</si>
  <si>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</si>
  <si>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</si>
  <si>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</si>
  <si>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</si>
  <si>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</si>
  <si>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</si>
  <si>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</si>
  <si>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</si>
  <si>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</si>
  <si>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</si>
  <si>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</si>
  <si>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</si>
  <si>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</si>
  <si>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</si>
  <si>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</si>
  <si>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</si>
  <si>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</si>
  <si>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</si>
  <si>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</si>
  <si>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</si>
  <si>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</si>
  <si>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</si>
  <si>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</si>
  <si>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</si>
  <si>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</si>
  <si>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</si>
  <si>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</si>
  <si>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</si>
  <si>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</si>
  <si>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</si>
  <si>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</si>
  <si>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</si>
  <si>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</si>
  <si>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</si>
  <si>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</si>
  <si>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</si>
  <si>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</si>
  <si>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</si>
  <si>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</si>
  <si>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</si>
  <si>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</si>
  <si>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</si>
  <si>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</si>
  <si>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</si>
  <si>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</si>
  <si>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</si>
  <si>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</si>
  <si>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</si>
  <si>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</si>
  <si>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</si>
  <si>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</si>
  <si>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</si>
  <si>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</si>
  <si>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</si>
  <si>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</si>
  <si>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</si>
  <si>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</si>
  <si>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</si>
  <si>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</si>
  <si>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</si>
  <si>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</si>
  <si>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</si>
  <si>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</si>
  <si>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</si>
  <si>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</si>
  <si>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</si>
  <si>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</si>
  <si>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</si>
  <si>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</si>
  <si>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</si>
  <si>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</si>
  <si>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</si>
  <si>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</si>
  <si>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</si>
  <si>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</si>
  <si>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</si>
  <si>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</si>
  <si>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</si>
  <si>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</si>
  <si>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</si>
  <si>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</si>
  <si>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</si>
  <si>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</si>
  <si>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</si>
  <si>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</si>
  <si>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</si>
  <si>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</si>
  <si>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</si>
  <si>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</si>
  <si>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</si>
  <si>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</si>
  <si>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</si>
  <si>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</si>
  <si>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</si>
  <si>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</si>
  <si>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</si>
  <si>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</si>
  <si>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</si>
  <si>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</si>
  <si>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</si>
  <si>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</si>
  <si>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</si>
  <si>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</si>
  <si>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</si>
  <si>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</si>
  <si>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</si>
  <si>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</si>
  <si>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</si>
  <si>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</si>
  <si>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</si>
  <si>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</si>
  <si>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</si>
  <si>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</si>
  <si>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</si>
  <si>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</si>
  <si>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</si>
  <si>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</si>
  <si>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</si>
  <si>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</si>
  <si>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</si>
  <si>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</si>
  <si>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</si>
  <si>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</si>
  <si>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</si>
  <si>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</si>
  <si>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</si>
  <si>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</si>
  <si>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</si>
  <si>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</si>
  <si>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</si>
  <si>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</si>
  <si>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</si>
  <si>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</si>
  <si>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</si>
  <si>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</si>
  <si>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</si>
  <si>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</si>
  <si>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</si>
  <si>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</si>
  <si>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</si>
  <si>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</si>
  <si>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</si>
  <si>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</si>
  <si>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</si>
  <si>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</si>
  <si>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</si>
  <si>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</si>
  <si>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</si>
  <si>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</si>
  <si>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</si>
  <si>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</si>
  <si>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</si>
  <si>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</si>
  <si>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</si>
  <si>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</si>
  <si>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</si>
  <si>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</si>
  <si>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</si>
  <si>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</si>
  <si>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</si>
  <si>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</si>
  <si>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</si>
  <si>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</si>
  <si>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</si>
  <si>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</si>
  <si>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</si>
  <si>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</si>
  <si>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</si>
  <si>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</si>
  <si>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</si>
  <si>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</si>
  <si>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</si>
  <si>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</si>
  <si>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</si>
  <si>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</si>
  <si>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</si>
  <si>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</si>
  <si>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</si>
  <si>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</si>
  <si>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</si>
  <si>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</si>
  <si>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</si>
  <si>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</si>
  <si>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</si>
  <si>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</si>
  <si>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</si>
  <si>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</si>
  <si>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</si>
  <si>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</si>
  <si>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</si>
  <si>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</si>
  <si>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</si>
  <si>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</si>
  <si>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</si>
  <si>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</si>
  <si>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</si>
  <si>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</si>
  <si>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</si>
  <si>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</si>
  <si>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</si>
  <si>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</si>
  <si>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</si>
  <si>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</si>
  <si>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</si>
  <si>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</si>
  <si>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</si>
  <si>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</si>
  <si>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</si>
  <si>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</si>
  <si>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</si>
  <si>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</si>
  <si>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</si>
  <si>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</si>
  <si>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</si>
  <si>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</si>
  <si>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</si>
  <si>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</si>
  <si>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</si>
  <si>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</si>
  <si>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</si>
  <si>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</si>
  <si>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</si>
  <si>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</si>
  <si>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</si>
  <si>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</si>
  <si>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</si>
  <si>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</si>
  <si>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</si>
  <si>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</si>
  <si>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</si>
  <si>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</si>
  <si>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</si>
  <si>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</si>
  <si>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</si>
  <si>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</si>
  <si>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</si>
  <si>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</si>
  <si>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</si>
  <si>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</si>
  <si>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</si>
  <si>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</si>
  <si>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</si>
  <si>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</si>
  <si>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</si>
  <si>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</si>
  <si>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</si>
  <si>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</si>
  <si>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</si>
  <si>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</si>
  <si>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</si>
  <si>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</si>
  <si>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</si>
  <si>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</si>
  <si>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</si>
  <si>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</si>
  <si>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</si>
  <si>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</si>
  <si>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</si>
  <si>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</si>
  <si>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</si>
  <si>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</si>
  <si>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</si>
  <si>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</si>
  <si>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</si>
  <si>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</si>
  <si>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</si>
  <si>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</si>
  <si>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</si>
  <si>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</si>
  <si>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</si>
  <si>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</si>
  <si>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</si>
  <si>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</si>
  <si>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</si>
  <si>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</si>
  <si>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</si>
  <si>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</si>
  <si>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</si>
  <si>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</si>
  <si>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</si>
  <si>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</si>
  <si>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</si>
  <si>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</si>
  <si>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</si>
  <si>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</si>
  <si>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</si>
  <si>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</si>
  <si>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</si>
  <si>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</si>
  <si>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</si>
  <si>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</si>
  <si>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</si>
  <si>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</si>
  <si>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</si>
  <si>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</si>
  <si>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</si>
  <si>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</si>
  <si>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</si>
  <si>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</si>
  <si>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</si>
  <si>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</si>
  <si>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</si>
  <si>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</si>
  <si>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</si>
  <si>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</si>
  <si>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</si>
  <si>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</si>
  <si>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</si>
  <si>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</si>
  <si>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</si>
  <si>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</si>
  <si>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</si>
  <si>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</si>
  <si>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</si>
  <si>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</si>
  <si>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</si>
  <si>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</si>
  <si>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</si>
  <si>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</si>
  <si>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</si>
  <si>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</si>
  <si>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</si>
  <si>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</si>
  <si>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</si>
  <si>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</si>
  <si>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</si>
  <si>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</si>
  <si>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</si>
  <si>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</si>
  <si>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</si>
  <si>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</si>
  <si>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</si>
  <si>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</si>
  <si>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</si>
  <si>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</si>
  <si>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</si>
  <si>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</si>
  <si>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</si>
  <si>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</si>
  <si>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</si>
  <si>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</si>
  <si>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</si>
  <si>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</si>
  <si>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</si>
  <si>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</si>
  <si>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</si>
  <si>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</si>
  <si>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</si>
  <si>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</si>
  <si>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</si>
  <si>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</si>
  <si>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</si>
  <si>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</si>
  <si>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</si>
  <si>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</si>
  <si>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</si>
  <si>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</si>
  <si>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</si>
  <si>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</si>
  <si>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</si>
  <si>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</si>
  <si>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</si>
  <si>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</si>
  <si>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</si>
  <si>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</si>
  <si>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</si>
  <si>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</si>
  <si>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</si>
  <si>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</si>
  <si>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</si>
  <si>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</si>
  <si>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</si>
  <si>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</si>
  <si>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</si>
  <si>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</si>
  <si>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</si>
  <si>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</si>
  <si>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</si>
  <si>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</si>
  <si>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</si>
  <si>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</si>
  <si>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</si>
  <si>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</si>
  <si>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</si>
  <si>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</si>
  <si>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</si>
  <si>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</si>
  <si>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</si>
  <si>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</si>
  <si>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</si>
  <si>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</si>
  <si>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</si>
  <si>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</si>
  <si>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</si>
  <si>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</si>
  <si>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</si>
  <si>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</si>
  <si>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</si>
  <si>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</si>
  <si>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</si>
  <si>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</si>
  <si>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</si>
  <si>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</si>
  <si>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</si>
  <si>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</si>
  <si>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</si>
  <si>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</si>
  <si>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</si>
  <si>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</si>
  <si>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</si>
  <si>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</si>
  <si>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</si>
  <si>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</si>
  <si>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</si>
  <si>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</si>
  <si>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</si>
  <si>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</si>
  <si>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</si>
  <si>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</si>
  <si>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</si>
  <si>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</si>
  <si>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</si>
  <si>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</si>
  <si>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</si>
  <si>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</si>
  <si>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</si>
  <si>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</si>
  <si>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</si>
  <si>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</si>
  <si>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</si>
  <si>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</si>
  <si>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</si>
  <si>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</si>
  <si>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</si>
  <si>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</si>
  <si>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</si>
  <si>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</si>
  <si>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</si>
  <si>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</si>
  <si>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</si>
  <si>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</si>
  <si>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</si>
  <si>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</si>
  <si>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</si>
  <si>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</si>
  <si>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</si>
  <si>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</si>
  <si>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</si>
  <si>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</si>
  <si>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</si>
  <si>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</si>
  <si>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</si>
  <si>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</si>
  <si>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</si>
  <si>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</si>
  <si>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</si>
  <si>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</si>
  <si>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</si>
  <si>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</si>
  <si>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</si>
  <si>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</si>
  <si>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</si>
  <si>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</si>
  <si>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</si>
  <si>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</si>
  <si>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</si>
  <si>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</si>
  <si>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</si>
  <si>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</si>
  <si>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</si>
  <si>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</si>
  <si>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</si>
  <si>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</si>
  <si>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</si>
  <si>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</si>
  <si>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</si>
  <si>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</si>
  <si>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</si>
  <si>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</si>
  <si>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</si>
  <si>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</si>
  <si>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</si>
  <si>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</si>
  <si>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</si>
  <si>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</si>
  <si>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</si>
  <si>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</si>
  <si>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</si>
  <si>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</si>
  <si>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</si>
  <si>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</si>
  <si>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</si>
  <si>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</si>
  <si>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</si>
  <si>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</si>
  <si>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</si>
  <si>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</si>
  <si>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</si>
  <si>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</si>
  <si>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</si>
  <si>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</si>
  <si>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</si>
  <si>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</si>
  <si>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</si>
  <si>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</si>
  <si>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</si>
  <si>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</si>
  <si>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</si>
  <si>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</si>
  <si>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</si>
  <si>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</si>
  <si>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</si>
  <si>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</si>
  <si>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</si>
  <si>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</si>
  <si>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</si>
  <si>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</si>
  <si>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</si>
  <si>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</si>
  <si>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</si>
  <si>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</si>
  <si>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</si>
  <si>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</si>
  <si>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</si>
  <si>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</si>
  <si>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</si>
  <si>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</si>
  <si>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</si>
  <si>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</si>
  <si>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</si>
  <si>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</si>
  <si>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</si>
  <si>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</si>
  <si>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</si>
  <si>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</si>
  <si>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</si>
  <si>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</si>
  <si>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</si>
  <si>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</si>
  <si>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</si>
  <si>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</si>
  <si>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</si>
  <si>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</si>
  <si>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</si>
  <si>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</si>
  <si>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</si>
  <si>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</si>
  <si>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</si>
  <si>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</si>
  <si>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</si>
  <si>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</si>
  <si>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</si>
  <si>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</si>
  <si>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</si>
  <si>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</si>
  <si>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</si>
  <si>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</si>
  <si>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</si>
  <si>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</si>
  <si>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</si>
  <si>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</si>
  <si>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</si>
  <si>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</si>
  <si>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</si>
  <si>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</si>
  <si>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</si>
  <si>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</si>
  <si>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</si>
  <si>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</si>
  <si>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</si>
  <si>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</si>
  <si>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</si>
  <si>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</si>
  <si>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</si>
  <si>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</si>
  <si>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</si>
  <si>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</si>
  <si>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</si>
  <si>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</si>
  <si>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</si>
  <si>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</si>
  <si>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</si>
  <si>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</si>
  <si>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</si>
  <si>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</si>
  <si>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</si>
  <si>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</si>
  <si>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</si>
  <si>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</si>
  <si>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</si>
  <si>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</si>
  <si>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</si>
  <si>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</si>
  <si>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</si>
  <si>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</si>
  <si>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</si>
  <si>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</si>
  <si>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</si>
  <si>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</si>
  <si>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</si>
  <si>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</si>
  <si>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</si>
  <si>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</si>
  <si>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</si>
  <si>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</si>
  <si>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</si>
  <si>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</si>
  <si>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</si>
  <si>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</si>
  <si>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</si>
  <si>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</si>
  <si>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</si>
  <si>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</si>
  <si>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</si>
  <si>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</si>
  <si>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</si>
  <si>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</si>
  <si>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</si>
  <si>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</si>
  <si>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</si>
  <si>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</si>
  <si>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</si>
  <si>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</si>
  <si>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</si>
  <si>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</si>
  <si>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</si>
  <si>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</si>
  <si>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</si>
  <si>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</si>
  <si>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</si>
  <si>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</si>
  <si>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</si>
  <si>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</si>
  <si>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</si>
  <si>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</si>
  <si>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</si>
  <si>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</si>
  <si>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</si>
  <si>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</si>
  <si>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</si>
  <si>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</si>
  <si>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</si>
  <si>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</si>
  <si>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</si>
  <si>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</si>
  <si>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</si>
  <si>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</si>
  <si>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</si>
  <si>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</si>
  <si>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</si>
  <si>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</si>
  <si>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</si>
  <si>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</si>
  <si>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</si>
  <si>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</si>
  <si>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</si>
  <si>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</si>
  <si>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</si>
  <si>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</si>
  <si>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</si>
  <si>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</si>
  <si>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</si>
  <si>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</si>
  <si>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</si>
  <si>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</si>
  <si>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</si>
  <si>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</si>
  <si>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</si>
  <si>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</si>
  <si>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</si>
  <si>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</si>
  <si>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</si>
  <si>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</si>
  <si>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</si>
  <si>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</si>
  <si>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</si>
  <si>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</si>
  <si>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</si>
  <si>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</si>
  <si>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</si>
  <si>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</si>
  <si>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</si>
  <si>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</si>
  <si>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</si>
  <si>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</si>
  <si>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</si>
  <si>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</si>
  <si>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</si>
  <si>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</si>
  <si>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</si>
  <si>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</si>
  <si>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</si>
  <si>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</si>
  <si>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</si>
  <si>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</si>
  <si>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</si>
  <si>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</si>
  <si>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</si>
  <si>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</si>
  <si>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</si>
  <si>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</si>
  <si>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</si>
  <si>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</si>
  <si>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</si>
  <si>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</si>
  <si>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</si>
  <si>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</si>
  <si>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</si>
  <si>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</si>
  <si>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</si>
  <si>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</si>
  <si>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</si>
  <si>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</si>
  <si>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</si>
  <si>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</si>
  <si>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</si>
  <si>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</si>
  <si>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</si>
  <si>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</si>
  <si>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</si>
  <si>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</si>
  <si>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</si>
  <si>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</si>
  <si>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</si>
  <si>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</si>
  <si>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</si>
  <si>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</si>
  <si>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</si>
  <si>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</si>
  <si>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</si>
  <si>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</si>
  <si>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</si>
  <si>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</si>
  <si>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</si>
  <si>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</si>
  <si>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</si>
  <si>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</si>
  <si>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</si>
  <si>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</si>
  <si>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</si>
  <si>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</si>
  <si>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</si>
  <si>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</si>
  <si>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</si>
  <si>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</si>
  <si>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</si>
  <si>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</si>
  <si>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</si>
  <si>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</si>
  <si>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</si>
  <si>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</si>
  <si>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</si>
  <si>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</si>
  <si>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</si>
  <si>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</si>
  <si>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</si>
  <si>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</si>
  <si>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</si>
  <si>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</si>
  <si>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</si>
  <si>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</si>
  <si>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</si>
  <si>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</si>
  <si>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</si>
  <si>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</si>
  <si>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</si>
  <si>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</si>
  <si>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</si>
  <si>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</si>
  <si>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</si>
  <si>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</si>
  <si>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</si>
  <si>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</si>
  <si>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</si>
  <si>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</si>
  <si>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</si>
  <si>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</si>
  <si>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</si>
  <si>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</si>
  <si>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</si>
  <si>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</si>
  <si>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</si>
  <si>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</si>
  <si>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</si>
  <si>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</si>
  <si>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</si>
  <si>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</si>
  <si>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</si>
  <si>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</si>
  <si>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</si>
  <si>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</si>
  <si>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</si>
  <si>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</si>
  <si>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</si>
  <si>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</si>
  <si>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</si>
  <si>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</si>
  <si>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</si>
  <si>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</si>
  <si>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</si>
  <si>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</si>
  <si>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</si>
  <si>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</si>
  <si>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</si>
  <si>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</si>
  <si>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</si>
  <si>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</si>
  <si>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</si>
  <si>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</si>
  <si>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</si>
  <si>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</si>
  <si>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</si>
  <si>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</si>
  <si>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</si>
  <si>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</si>
  <si>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</si>
  <si>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</si>
  <si>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</si>
  <si>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</si>
  <si>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</si>
  <si>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</si>
  <si>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</si>
  <si>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</si>
  <si>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</si>
  <si>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</si>
  <si>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</si>
  <si>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</si>
  <si>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</si>
  <si>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</si>
  <si>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</si>
  <si>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</si>
  <si>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</si>
  <si>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</si>
  <si>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</si>
  <si>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</si>
  <si>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</si>
  <si>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</si>
  <si>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</si>
  <si>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</si>
  <si>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</si>
  <si>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</si>
  <si>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</si>
  <si>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</si>
  <si>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</si>
  <si>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</si>
  <si>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</si>
  <si>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</si>
  <si>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</si>
  <si>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</si>
  <si>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</si>
  <si>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</si>
  <si>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</si>
  <si>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</si>
  <si>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</si>
  <si>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</si>
  <si>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</si>
  <si>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</si>
  <si>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</si>
  <si>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</si>
  <si>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</si>
  <si>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</si>
  <si>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</si>
  <si>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</si>
  <si>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</si>
  <si>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</si>
  <si>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</si>
  <si>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</si>
  <si>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</si>
  <si>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</si>
  <si>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</si>
  <si>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</si>
  <si>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</si>
  <si>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</si>
  <si>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</si>
  <si>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</si>
  <si>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</si>
  <si>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</si>
  <si>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</si>
  <si>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</si>
  <si>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</si>
  <si>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</si>
  <si>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</si>
  <si>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</si>
  <si>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</si>
  <si>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</si>
  <si>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</si>
  <si>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</si>
  <si>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</si>
  <si>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</si>
  <si>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</si>
  <si>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</si>
  <si>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</si>
  <si>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</si>
  <si>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</si>
  <si>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</si>
  <si>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</si>
  <si>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</si>
  <si>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</si>
  <si>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</si>
  <si>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</si>
  <si>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</si>
  <si>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</si>
  <si>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</si>
  <si>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</si>
  <si>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</si>
  <si>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</si>
  <si>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</si>
  <si>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</si>
  <si>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</si>
  <si>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</si>
  <si>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</si>
  <si>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</si>
  <si>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</si>
  <si>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</si>
  <si>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</si>
  <si>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</si>
  <si>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</si>
  <si>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</si>
  <si>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</si>
  <si>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</si>
  <si>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</si>
  <si>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</si>
  <si>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</si>
  <si>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</si>
  <si>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</si>
  <si>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</si>
  <si>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</si>
  <si>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</si>
  <si>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</si>
  <si>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</si>
  <si>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</si>
  <si>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</si>
  <si>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</si>
  <si>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</si>
  <si>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</si>
  <si>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</si>
  <si>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</si>
  <si>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</si>
  <si>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</si>
  <si>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</si>
  <si>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</si>
  <si>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</si>
  <si>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</si>
  <si>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</si>
  <si>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</si>
  <si>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</si>
  <si>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</si>
  <si>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</si>
  <si>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</si>
  <si>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</si>
  <si>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</si>
  <si>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</si>
  <si>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</si>
  <si>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</si>
  <si>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</si>
  <si>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</si>
  <si>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</si>
  <si>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</si>
  <si>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</si>
  <si>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</si>
  <si>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</si>
  <si>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</si>
  <si>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</si>
  <si>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</si>
  <si>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</si>
  <si>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</si>
  <si>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</si>
  <si>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</si>
  <si>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</si>
  <si>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</si>
  <si>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</si>
  <si>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</si>
  <si>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</si>
  <si>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</si>
  <si>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</si>
  <si>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</si>
  <si>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</si>
  <si>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</si>
  <si>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</si>
  <si>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</si>
  <si>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</si>
  <si>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</si>
  <si>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</si>
  <si>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</si>
  <si>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</si>
  <si>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</si>
  <si>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</si>
  <si>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</si>
  <si>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</si>
  <si>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</si>
  <si>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</si>
  <si>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</si>
  <si>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</si>
  <si>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</si>
  <si>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</si>
  <si>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</si>
  <si>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</si>
  <si>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</si>
  <si>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</si>
  <si>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</si>
  <si>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</si>
  <si>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</si>
  <si>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</si>
  <si>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</si>
  <si>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</si>
  <si>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</si>
  <si>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</si>
  <si>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</si>
  <si>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</si>
  <si>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</si>
  <si>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</si>
  <si>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</si>
  <si>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</si>
  <si>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</si>
  <si>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</si>
  <si>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</si>
  <si>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</si>
  <si>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</si>
  <si>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</si>
  <si>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</si>
  <si>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</si>
  <si>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</si>
  <si>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</si>
  <si>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</si>
  <si>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</si>
  <si>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</si>
  <si>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</si>
  <si>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</si>
  <si>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</si>
  <si>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</si>
  <si>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</si>
  <si>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</si>
  <si>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</si>
  <si>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</si>
  <si>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</si>
  <si>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</si>
  <si>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</si>
  <si>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</si>
  <si>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</si>
  <si>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</si>
  <si>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</si>
  <si>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</si>
  <si>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</si>
  <si>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</si>
  <si>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</si>
  <si>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</si>
  <si>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</si>
  <si>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</si>
  <si>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</si>
  <si>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</si>
  <si>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</si>
  <si>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</si>
  <si>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</si>
  <si>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</si>
  <si>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</si>
  <si>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</si>
  <si>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</si>
  <si>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</si>
  <si>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</si>
  <si>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</si>
  <si>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</si>
  <si>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</si>
  <si>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</si>
  <si>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</si>
  <si>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</si>
  <si>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</si>
  <si>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</si>
  <si>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</si>
  <si>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</si>
  <si>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</si>
  <si>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</si>
  <si>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</si>
  <si>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</si>
  <si>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</si>
  <si>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</si>
  <si>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</si>
  <si>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</si>
  <si>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</si>
  <si>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</si>
  <si>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</si>
  <si>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</si>
  <si>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</si>
  <si>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</si>
  <si>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</si>
  <si>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</si>
  <si>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</si>
  <si>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</si>
  <si>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</si>
  <si>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</si>
  <si>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</si>
  <si>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</si>
  <si>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</si>
  <si>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</si>
  <si>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</si>
  <si>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</si>
  <si>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</si>
  <si>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</si>
  <si>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</si>
  <si>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</si>
  <si>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</si>
  <si>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</si>
  <si>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</si>
  <si>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</si>
  <si>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</si>
  <si>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</si>
  <si>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</si>
  <si>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</si>
  <si>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</si>
  <si>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</si>
  <si>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</si>
  <si>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</si>
  <si>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</si>
  <si>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</si>
  <si>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</si>
  <si>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</si>
  <si>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</si>
  <si>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</si>
  <si>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</si>
  <si>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</si>
  <si>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</si>
  <si>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</si>
  <si>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</si>
  <si>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</si>
  <si>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</si>
  <si>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</si>
  <si>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</si>
  <si>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</si>
  <si>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</si>
  <si>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</si>
  <si>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</si>
  <si>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</si>
  <si>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</si>
  <si>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</si>
  <si>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</si>
  <si>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</si>
  <si>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</si>
  <si>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</si>
  <si>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</si>
  <si>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</si>
  <si>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</si>
  <si>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</si>
  <si>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</si>
  <si>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</si>
  <si>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</si>
  <si>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</si>
  <si>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</si>
  <si>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</si>
  <si>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</si>
  <si>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</si>
  <si>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</si>
  <si>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</si>
  <si>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</si>
  <si>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</si>
  <si>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</si>
  <si>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</si>
  <si>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</si>
  <si>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</si>
  <si>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</si>
  <si>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</si>
  <si>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</si>
  <si>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</si>
  <si>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</si>
  <si>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</si>
  <si>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</si>
  <si>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</si>
  <si>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</si>
  <si>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</si>
  <si>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</si>
  <si>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</si>
  <si>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</si>
  <si>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</si>
  <si>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</si>
  <si>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</si>
  <si>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</si>
  <si>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</si>
  <si>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</si>
  <si>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</si>
  <si>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</si>
  <si>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</si>
  <si>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</si>
  <si>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</si>
  <si>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</si>
  <si>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</si>
  <si>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</si>
  <si>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</si>
  <si>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</si>
  <si>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</si>
  <si>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</si>
  <si>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</si>
  <si>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</si>
  <si>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</si>
  <si>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</si>
  <si>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</si>
  <si>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</si>
  <si>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</si>
  <si>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</si>
  <si>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</si>
  <si>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</si>
  <si>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</si>
  <si>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</si>
  <si>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</si>
  <si>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</si>
  <si>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</si>
  <si>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</si>
  <si>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</si>
  <si>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</si>
  <si>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</si>
  <si>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</si>
  <si>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</si>
  <si>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</si>
  <si>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</si>
  <si>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</si>
  <si>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</si>
  <si>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</si>
  <si>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</si>
  <si>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</si>
  <si>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</si>
  <si>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</si>
  <si>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</si>
  <si>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</si>
  <si>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</si>
  <si>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</si>
  <si>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</si>
  <si>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</si>
  <si>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</si>
  <si>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</si>
  <si>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</si>
  <si>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</si>
  <si>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</si>
  <si>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</si>
  <si>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</si>
  <si>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</si>
  <si>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</si>
  <si>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</si>
  <si>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</si>
  <si>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</si>
  <si>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</si>
  <si>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</si>
  <si>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</si>
  <si>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</si>
  <si>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</si>
  <si>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</si>
  <si>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</si>
  <si>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</si>
  <si>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</si>
  <si>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</si>
  <si>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</si>
  <si>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</si>
  <si>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</si>
  <si>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</si>
  <si>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</si>
  <si>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</si>
  <si>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</si>
  <si>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</si>
  <si>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</si>
  <si>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</si>
  <si>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</si>
  <si>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</si>
  <si>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</si>
  <si>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</si>
  <si>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</si>
  <si>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</si>
  <si>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</si>
  <si>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</si>
  <si>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</si>
  <si>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</si>
  <si>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</si>
  <si>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</si>
  <si>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</si>
  <si>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</si>
  <si>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</si>
  <si>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</si>
  <si>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</si>
  <si>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</si>
  <si>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</si>
  <si>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</si>
  <si>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</si>
  <si>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</si>
  <si>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</si>
  <si>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</si>
  <si>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</si>
  <si>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</si>
  <si>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</si>
  <si>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</si>
  <si>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</si>
  <si>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</si>
  <si>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</si>
  <si>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</si>
  <si>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</si>
  <si>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</si>
  <si>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</si>
  <si>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</si>
  <si>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</si>
  <si>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</si>
  <si>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</si>
  <si>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</si>
  <si>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</si>
  <si>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</si>
  <si>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</si>
  <si>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</si>
  <si>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</si>
  <si>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</si>
  <si>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</si>
  <si>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</si>
  <si>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</si>
  <si>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</si>
  <si>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</si>
  <si>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</si>
  <si>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</si>
  <si>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</si>
  <si>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</si>
  <si>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</si>
  <si>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</si>
  <si>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</si>
  <si>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</si>
  <si>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</si>
  <si>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</si>
  <si>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</si>
  <si>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</si>
  <si>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</si>
  <si>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</si>
  <si>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</si>
  <si>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</si>
  <si>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</si>
  <si>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</si>
  <si>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</si>
  <si>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</si>
  <si>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</si>
  <si>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</si>
  <si>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</si>
  <si>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</si>
  <si>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</si>
  <si>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</si>
  <si>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</si>
  <si>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</si>
  <si>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</si>
  <si>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</si>
  <si>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</si>
  <si>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</si>
  <si>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</si>
  <si>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</si>
  <si>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</si>
  <si>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</si>
  <si>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</si>
  <si>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</si>
  <si>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</si>
  <si>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</si>
  <si>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</si>
  <si>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</si>
  <si>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</si>
  <si>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</si>
  <si>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</si>
  <si>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</si>
  <si>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</si>
  <si>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</si>
  <si>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</si>
  <si>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</si>
  <si>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</si>
  <si>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</si>
  <si>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</si>
  <si>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</si>
  <si>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</si>
  <si>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</si>
  <si>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</si>
  <si>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</si>
  <si>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</si>
  <si>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</si>
  <si>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</si>
  <si>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</si>
  <si>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</si>
  <si>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</si>
  <si>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</si>
  <si>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</si>
  <si>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</si>
  <si>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</si>
  <si>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</si>
  <si>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</si>
  <si>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</si>
  <si>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</si>
  <si>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</si>
  <si>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</si>
  <si>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</si>
  <si>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</si>
  <si>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</si>
  <si>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</si>
  <si>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</si>
  <si>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</si>
  <si>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</si>
  <si>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</si>
  <si>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</si>
  <si>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</si>
  <si>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</si>
  <si>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</si>
  <si>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</si>
  <si>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</si>
  <si>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</si>
  <si>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</si>
  <si>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</si>
  <si>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</si>
  <si>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</si>
  <si>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</si>
  <si>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</si>
  <si>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</si>
  <si>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</si>
  <si>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</si>
  <si>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</si>
  <si>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</si>
  <si>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</si>
  <si>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</si>
  <si>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</si>
  <si>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</si>
  <si>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</si>
  <si>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</si>
  <si>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</si>
  <si>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</si>
  <si>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</si>
  <si>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</si>
  <si>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</si>
  <si>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</si>
  <si>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</si>
  <si>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</si>
  <si>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</si>
  <si>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</si>
  <si>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</si>
  <si>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</si>
  <si>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</si>
  <si>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</si>
  <si>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</si>
  <si>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</si>
  <si>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</si>
  <si>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</si>
  <si>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</si>
  <si>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</si>
  <si>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</si>
  <si>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</si>
  <si>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</si>
  <si>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</si>
  <si>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</si>
  <si>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</si>
  <si>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</si>
  <si>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</si>
  <si>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</si>
  <si>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</si>
  <si>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</si>
  <si>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</si>
  <si>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</si>
  <si>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</si>
  <si>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</si>
  <si>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</si>
  <si>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</si>
  <si>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</si>
  <si>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</si>
  <si>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</si>
  <si>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</si>
  <si>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</si>
  <si>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</si>
  <si>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</si>
  <si>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</si>
  <si>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</si>
  <si>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</si>
  <si>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</si>
  <si>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</si>
  <si>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</si>
  <si>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</si>
  <si>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</si>
  <si>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</si>
  <si>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</si>
  <si>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</si>
  <si>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</si>
  <si>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</si>
  <si>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</si>
  <si>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</si>
  <si>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</si>
  <si>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</si>
  <si>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</si>
  <si>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</si>
  <si>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</si>
  <si>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</si>
  <si>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</si>
  <si>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</si>
  <si>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</si>
  <si>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</si>
  <si>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</si>
  <si>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</si>
  <si>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</si>
  <si>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</si>
  <si>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</si>
  <si>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</si>
  <si>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</si>
  <si>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</si>
  <si>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</si>
  <si>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</si>
  <si>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</si>
  <si>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</si>
  <si>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</si>
  <si>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</si>
  <si>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</si>
  <si>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</si>
  <si>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</si>
  <si>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</si>
  <si>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</si>
  <si>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</si>
  <si>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</si>
  <si>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</si>
  <si>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</si>
  <si>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</si>
  <si>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</si>
  <si>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</si>
  <si>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</si>
  <si>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</si>
  <si>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</si>
  <si>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</si>
  <si>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</si>
  <si>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</si>
  <si>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</si>
  <si>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</si>
  <si>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</si>
  <si>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</si>
  <si>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</si>
  <si>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</si>
  <si>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</si>
  <si>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</si>
  <si>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</si>
  <si>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</si>
  <si>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</si>
  <si>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</si>
  <si>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</si>
  <si>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</si>
  <si>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</si>
  <si>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</si>
  <si>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</si>
  <si>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</si>
  <si>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</si>
  <si>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</si>
  <si>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</si>
  <si>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</si>
  <si>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</si>
  <si>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</si>
  <si>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</si>
  <si>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</si>
  <si>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</si>
  <si>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</si>
  <si>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</si>
  <si>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</si>
  <si>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</si>
  <si>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</si>
  <si>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</si>
  <si>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</si>
  <si>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</si>
  <si>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</si>
  <si>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</si>
  <si>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</si>
  <si>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</si>
  <si>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</si>
  <si>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</si>
  <si>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</si>
  <si>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</si>
  <si>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</si>
  <si>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</si>
  <si>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</si>
  <si>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</si>
  <si>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</si>
  <si>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</si>
  <si>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</si>
  <si>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</si>
  <si>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</si>
  <si>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</si>
  <si>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</si>
  <si>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</si>
  <si>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</si>
  <si>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</si>
  <si>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</si>
  <si>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</si>
  <si>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</si>
  <si>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</si>
  <si>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</si>
  <si>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</si>
  <si>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</si>
  <si>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</si>
  <si>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</si>
  <si>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</si>
  <si>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</si>
  <si>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</si>
  <si>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</si>
  <si>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</si>
  <si>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</si>
  <si>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</si>
  <si>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</si>
  <si>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</si>
  <si>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</si>
  <si>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</si>
  <si>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</si>
  <si>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</si>
  <si>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</si>
  <si>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</si>
  <si>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</si>
  <si>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</si>
  <si>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</si>
  <si>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</si>
  <si>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</si>
  <si>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</si>
  <si>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</si>
  <si>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</si>
  <si>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</si>
  <si>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</si>
  <si>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</si>
  <si>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</si>
  <si>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</si>
  <si>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</si>
  <si>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</si>
  <si>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</si>
  <si>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</si>
  <si>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</si>
  <si>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</si>
  <si>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</si>
  <si>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</si>
  <si>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</si>
  <si>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</si>
  <si>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</si>
  <si>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</si>
  <si>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</si>
  <si>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</si>
  <si>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</si>
  <si>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</si>
  <si>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</si>
  <si>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</si>
  <si>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</si>
  <si>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</si>
  <si>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</si>
  <si>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</si>
  <si>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</si>
  <si>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</si>
  <si>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</si>
  <si>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</si>
  <si>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</si>
  <si>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</si>
  <si>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</si>
  <si>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</si>
  <si>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</si>
  <si>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</si>
  <si>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</si>
  <si>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</si>
  <si>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</si>
  <si>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</si>
  <si>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</si>
  <si>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</si>
  <si>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</si>
  <si>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</si>
  <si>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</si>
  <si>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</si>
  <si>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</si>
  <si>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</si>
  <si>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</si>
  <si>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</si>
  <si>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</si>
  <si>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</si>
  <si>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</si>
  <si>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</si>
  <si>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</si>
  <si>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</si>
  <si>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</si>
  <si>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</si>
  <si>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</si>
  <si>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</si>
  <si>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</si>
  <si>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</si>
  <si>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</si>
  <si>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</si>
  <si>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</si>
  <si>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</si>
  <si>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</si>
  <si>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</si>
  <si>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</si>
  <si>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</si>
  <si>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</si>
  <si>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</si>
  <si>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</si>
  <si>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</si>
  <si>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</si>
  <si>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</si>
  <si>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</si>
  <si>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</si>
  <si>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</si>
  <si>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</si>
  <si>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</si>
  <si>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</si>
  <si>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</si>
  <si>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</si>
  <si>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</si>
  <si>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</si>
  <si>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</si>
  <si>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</si>
  <si>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</si>
  <si>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</si>
  <si>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</si>
  <si>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</si>
  <si>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</si>
  <si>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</si>
  <si>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</si>
  <si>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</si>
  <si>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</si>
  <si>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</si>
  <si>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</si>
  <si>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</si>
  <si>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</si>
  <si>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</si>
  <si>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</si>
  <si>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</si>
  <si>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</si>
  <si>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</si>
  <si>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</si>
  <si>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</si>
  <si>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</si>
  <si>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</si>
  <si>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</si>
  <si>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</si>
  <si>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</si>
  <si>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</si>
  <si>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</si>
  <si>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</si>
  <si>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</si>
  <si>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</si>
  <si>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</si>
  <si>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</si>
  <si>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</si>
  <si>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</si>
  <si>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</si>
  <si>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</si>
  <si>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</si>
  <si>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</si>
  <si>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</si>
  <si>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</si>
  <si>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</si>
  <si>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</si>
  <si>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</si>
  <si>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</si>
  <si>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</si>
  <si>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</si>
  <si>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</si>
  <si>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</si>
  <si>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</si>
  <si>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</si>
  <si>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</si>
  <si>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</si>
  <si>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</si>
  <si>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</si>
  <si>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</si>
  <si>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</si>
  <si>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</si>
  <si>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</si>
  <si>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</si>
  <si>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</si>
  <si>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</si>
  <si>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</si>
  <si>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</si>
  <si>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</si>
  <si>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</si>
  <si>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</si>
  <si>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</si>
  <si>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</si>
  <si>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</si>
  <si>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</si>
  <si>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</si>
  <si>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</si>
  <si>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</si>
  <si>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</si>
  <si>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</si>
  <si>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</si>
  <si>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</si>
  <si>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</si>
  <si>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</si>
  <si>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</si>
  <si>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</si>
  <si>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</si>
  <si>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</si>
  <si>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</si>
  <si>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</si>
  <si>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</si>
  <si>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</si>
  <si>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</si>
  <si>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</si>
  <si>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</si>
  <si>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</si>
  <si>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</si>
  <si>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</si>
  <si>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</si>
  <si>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</si>
  <si>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</si>
  <si>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</si>
  <si>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</si>
  <si>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</si>
  <si>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</si>
  <si>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</si>
  <si>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</si>
  <si>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</si>
  <si>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</si>
  <si>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</si>
  <si>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</si>
  <si>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</si>
  <si>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</si>
  <si>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</si>
  <si>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</si>
  <si>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</si>
  <si>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</si>
  <si>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</si>
  <si>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</si>
  <si>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</si>
  <si>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</si>
  <si>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</si>
  <si>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</si>
  <si>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</si>
  <si>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</si>
  <si>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</si>
  <si>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</si>
  <si>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</si>
  <si>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</si>
  <si>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</si>
  <si>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</si>
  <si>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</si>
  <si>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</si>
  <si>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</si>
  <si>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</si>
  <si>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</si>
  <si>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</si>
  <si>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</si>
  <si>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</si>
  <si>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</si>
  <si>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</si>
  <si>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</si>
  <si>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</si>
  <si>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</si>
  <si>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</si>
  <si>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</si>
  <si>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</si>
  <si>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</si>
  <si>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</si>
  <si>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</si>
  <si>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</si>
  <si>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</si>
  <si>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</si>
  <si>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</si>
  <si>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</si>
  <si>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</si>
  <si>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</si>
  <si>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</si>
  <si>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</si>
  <si>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</si>
  <si>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</si>
  <si>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</si>
  <si>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</si>
  <si>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</si>
  <si>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</si>
  <si>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</si>
  <si>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</si>
  <si>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</si>
  <si>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</si>
  <si>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</si>
  <si>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</si>
  <si>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</si>
  <si>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</si>
  <si>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</si>
  <si>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</si>
  <si>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</si>
  <si>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</si>
  <si>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</si>
  <si>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</si>
  <si>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</si>
  <si>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</si>
  <si>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</si>
  <si>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</si>
  <si>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</si>
  <si>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</si>
  <si>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</si>
  <si>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</si>
  <si>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</si>
  <si>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</si>
  <si>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</si>
  <si>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</si>
  <si>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</si>
  <si>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</si>
  <si>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</si>
  <si>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</si>
  <si>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</si>
  <si>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</si>
  <si>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</si>
  <si>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</si>
  <si>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</si>
  <si>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</si>
  <si>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</si>
  <si>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</si>
  <si>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</si>
  <si>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</si>
  <si>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</si>
  <si>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</si>
  <si>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</si>
  <si>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</si>
  <si>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</si>
  <si>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</si>
  <si>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</si>
  <si>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</si>
  <si>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</si>
  <si>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</si>
  <si>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</si>
  <si>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</si>
  <si>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</si>
  <si>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</si>
  <si>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</si>
  <si>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</si>
  <si>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</si>
  <si>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</si>
  <si>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</si>
  <si>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</si>
  <si>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</si>
  <si>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</si>
  <si>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</si>
  <si>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</si>
  <si>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</si>
  <si>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</si>
  <si>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</si>
  <si>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</si>
  <si>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</si>
  <si>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</si>
  <si>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</si>
  <si>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</si>
  <si>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</si>
  <si>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</si>
  <si>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</si>
  <si>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</si>
  <si>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</si>
  <si>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</si>
  <si>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</si>
  <si>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</si>
  <si>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</si>
  <si>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</si>
  <si>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</si>
  <si>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</si>
  <si>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</si>
  <si>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</si>
  <si>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</si>
  <si>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</si>
  <si>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</si>
  <si>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</si>
  <si>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</si>
  <si>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</si>
  <si>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</si>
  <si>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</si>
  <si>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</si>
  <si>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</si>
  <si>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</si>
  <si>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</si>
  <si>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</si>
  <si>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</si>
  <si>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</si>
  <si>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</si>
  <si>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</si>
  <si>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</si>
  <si>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</si>
  <si>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</si>
  <si>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</si>
  <si>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</si>
  <si>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</si>
  <si>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</si>
  <si>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</si>
  <si>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</si>
  <si>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</si>
  <si>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</si>
  <si>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</si>
  <si>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</si>
  <si>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</si>
  <si>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</si>
  <si>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</si>
  <si>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</si>
  <si>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</si>
  <si>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</si>
  <si>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</si>
  <si>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</si>
  <si>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</si>
  <si>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</si>
  <si>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</si>
  <si>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</si>
  <si>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</si>
  <si>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</si>
  <si>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</si>
  <si>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</si>
  <si>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</si>
  <si>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</si>
  <si>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</si>
  <si>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</si>
  <si>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</si>
  <si>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</si>
  <si>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</si>
  <si>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</si>
  <si>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</si>
  <si>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</si>
  <si>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</si>
  <si>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</si>
  <si>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</si>
  <si>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</si>
  <si>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</si>
  <si>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</si>
  <si>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</si>
  <si>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</si>
  <si>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</si>
  <si>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</si>
  <si>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</si>
  <si>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</si>
  <si>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</si>
  <si>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</si>
  <si>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</si>
  <si>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</si>
  <si>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</si>
  <si>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</si>
  <si>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</si>
  <si>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</si>
  <si>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</si>
  <si>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</si>
  <si>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</si>
  <si>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</si>
  <si>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</si>
  <si>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</si>
  <si>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</si>
  <si>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</si>
  <si>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</si>
  <si>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</si>
  <si>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</si>
  <si>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</si>
  <si>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</si>
  <si>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</si>
  <si>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</si>
  <si>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</si>
  <si>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</si>
  <si>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</si>
  <si>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</si>
  <si>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</si>
  <si>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</si>
  <si>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</si>
  <si>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</si>
  <si>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</si>
  <si>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</si>
  <si>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</si>
  <si>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</si>
  <si>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</si>
  <si>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</si>
  <si>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</si>
  <si>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</si>
  <si>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</si>
  <si>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</si>
  <si>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</si>
  <si>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</si>
  <si>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</si>
  <si>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</si>
  <si>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</si>
  <si>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</si>
  <si>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</si>
  <si>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</si>
  <si>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</si>
  <si>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</si>
  <si>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</si>
  <si>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</si>
  <si>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</si>
  <si>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</si>
  <si>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</si>
  <si>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</si>
  <si>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</si>
  <si>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</si>
  <si>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</si>
  <si>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</si>
  <si>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</si>
  <si>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</si>
  <si>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</si>
  <si>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</si>
  <si>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</si>
  <si>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</si>
  <si>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</si>
  <si>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</si>
  <si>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</si>
  <si>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</si>
  <si>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</si>
  <si>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</si>
  <si>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</si>
  <si>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</si>
  <si>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</si>
  <si>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</si>
  <si>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</si>
  <si>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</si>
  <si>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</si>
  <si>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</si>
  <si>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</si>
  <si>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</si>
  <si>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</si>
  <si>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</si>
  <si>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</si>
  <si>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</si>
  <si>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</si>
  <si>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</si>
  <si>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</si>
  <si>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</si>
  <si>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</si>
  <si>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</si>
  <si>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</si>
  <si>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</si>
  <si>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</si>
  <si>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</si>
  <si>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</si>
  <si>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</si>
  <si>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</si>
  <si>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</si>
  <si>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</si>
  <si>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</si>
  <si>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</si>
  <si>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</si>
  <si>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</si>
  <si>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</si>
  <si>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</si>
  <si>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</si>
  <si>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</si>
  <si>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</si>
  <si>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</si>
  <si>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</si>
  <si>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</si>
  <si>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</si>
  <si>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</si>
  <si>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</si>
  <si>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</si>
  <si>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</si>
  <si>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</si>
  <si>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</si>
  <si>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</si>
  <si>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</si>
  <si>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</si>
  <si>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</si>
  <si>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</si>
  <si>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</si>
  <si>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</si>
  <si>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</si>
  <si>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</si>
  <si>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</si>
  <si>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</si>
  <si>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</si>
  <si>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</si>
  <si>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</si>
  <si>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</si>
  <si>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</si>
  <si>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</si>
  <si>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</si>
  <si>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</si>
  <si>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</si>
  <si>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</si>
  <si>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</si>
  <si>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</si>
  <si>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</si>
  <si>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</si>
  <si>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</si>
  <si>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</si>
  <si>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</si>
  <si>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</si>
  <si>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</si>
  <si>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</si>
  <si>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</si>
  <si>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</si>
  <si>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</si>
  <si>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</si>
  <si>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</si>
  <si>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</si>
  <si>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</si>
  <si>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</si>
  <si>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</si>
  <si>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</si>
  <si>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</si>
  <si>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</si>
  <si>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</si>
  <si>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</si>
  <si>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</si>
  <si>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</si>
  <si>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</si>
  <si>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</si>
  <si>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</si>
  <si>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</si>
  <si>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</si>
  <si>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</si>
  <si>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</si>
  <si>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</si>
  <si>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</si>
  <si>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</si>
  <si>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</si>
  <si>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</si>
  <si>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</si>
  <si>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</si>
  <si>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</si>
  <si>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</si>
  <si>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</si>
  <si>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</si>
  <si>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</si>
  <si>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</si>
  <si>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</si>
  <si>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</si>
  <si>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</si>
  <si>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</si>
  <si>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</si>
  <si>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</si>
  <si>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</si>
  <si>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</si>
  <si>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</si>
  <si>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</si>
  <si>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</si>
  <si>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</si>
  <si>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</si>
  <si>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</si>
  <si>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</si>
  <si>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</si>
  <si>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</si>
  <si>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</si>
  <si>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</si>
  <si>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</si>
  <si>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</si>
  <si>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</si>
  <si>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</si>
  <si>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</si>
  <si>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</si>
  <si>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</si>
  <si>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</si>
  <si>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</si>
  <si>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</si>
  <si>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</si>
  <si>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</si>
  <si>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</si>
  <si>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</si>
  <si>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</si>
  <si>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</si>
  <si>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</si>
  <si>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</si>
  <si>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</si>
  <si>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</si>
  <si>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</si>
  <si>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</si>
  <si>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</si>
  <si>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</si>
  <si>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</si>
  <si>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</si>
  <si>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</si>
  <si>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</si>
  <si>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</si>
  <si>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</si>
  <si>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</si>
  <si>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</si>
  <si>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</si>
  <si>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</si>
  <si>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</si>
  <si>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</si>
  <si>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</si>
  <si>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</si>
  <si>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</si>
  <si>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</si>
  <si>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</si>
  <si>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</si>
  <si>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</si>
  <si>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</si>
  <si>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</si>
  <si>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</si>
  <si>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</si>
  <si>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</si>
  <si>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</si>
  <si>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</si>
  <si>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</si>
  <si>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</si>
  <si>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</si>
  <si>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</si>
  <si>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</si>
  <si>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</si>
  <si>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</si>
  <si>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</si>
  <si>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</si>
  <si>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</si>
  <si>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</si>
  <si>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</si>
  <si>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</si>
  <si>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</si>
  <si>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</si>
  <si>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</si>
  <si>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</si>
  <si>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</si>
  <si>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</si>
  <si>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</si>
  <si>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</si>
  <si>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</si>
  <si>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</si>
  <si>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</si>
  <si>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</si>
  <si>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</si>
  <si>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</si>
  <si>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</si>
  <si>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</si>
  <si>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</si>
  <si>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</si>
  <si>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</si>
  <si>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</si>
  <si>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</si>
  <si>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</si>
  <si>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</si>
  <si>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</si>
  <si>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</si>
  <si>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</si>
  <si>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</si>
  <si>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</si>
  <si>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</si>
  <si>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</si>
  <si>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</si>
  <si>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</si>
  <si>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</si>
  <si>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</si>
  <si>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</si>
  <si>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</si>
  <si>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</si>
  <si>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</si>
  <si>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</si>
  <si>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</si>
  <si>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</si>
  <si>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</si>
  <si>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</si>
  <si>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</si>
  <si>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</si>
  <si>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</si>
  <si>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</si>
  <si>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</si>
  <si>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</si>
  <si>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</si>
  <si>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</si>
  <si>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</si>
  <si>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</si>
  <si>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</si>
  <si>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</si>
  <si>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</si>
  <si>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</si>
  <si>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</si>
  <si>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</si>
  <si>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</si>
  <si>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</si>
  <si>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</si>
  <si>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</si>
  <si>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</si>
  <si>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</si>
  <si>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</si>
  <si>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</si>
  <si>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</si>
  <si>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</si>
  <si>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</si>
  <si>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</si>
  <si>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</si>
  <si>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</si>
  <si>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</si>
  <si>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</si>
  <si>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</si>
  <si>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</si>
  <si>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</si>
  <si>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</si>
  <si>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</si>
  <si>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</si>
  <si>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</si>
  <si>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</si>
  <si>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</si>
  <si>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</si>
  <si>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</si>
  <si>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</si>
  <si>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</si>
  <si>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</si>
  <si>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</si>
  <si>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</si>
  <si>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</si>
  <si>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</si>
  <si>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</si>
  <si>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</si>
  <si>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</si>
  <si>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</si>
  <si>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</si>
  <si>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</si>
  <si>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</si>
  <si>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</si>
  <si>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</si>
  <si>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</si>
  <si>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</si>
  <si>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</si>
  <si>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</si>
  <si>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</si>
  <si>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</si>
  <si>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</si>
  <si>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</si>
  <si>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</si>
  <si>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</si>
  <si>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</si>
  <si>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</si>
  <si>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</si>
  <si>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</si>
  <si>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</si>
  <si>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</si>
  <si>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</si>
  <si>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</si>
  <si>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</si>
  <si>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</si>
  <si>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</si>
  <si>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</si>
  <si>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</si>
  <si>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</si>
  <si>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</si>
  <si>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</si>
  <si>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</si>
  <si>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</si>
  <si>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</si>
  <si>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</si>
  <si>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</si>
  <si>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</si>
  <si>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</si>
  <si>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</si>
  <si>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</si>
  <si>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</si>
  <si>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</si>
  <si>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</si>
  <si>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</si>
  <si>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</si>
  <si>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</si>
  <si>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</si>
  <si>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</si>
  <si>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</si>
  <si>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</si>
  <si>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</si>
  <si>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</si>
  <si>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</si>
  <si>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</si>
  <si>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</si>
  <si>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</si>
  <si>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</si>
  <si>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</si>
  <si>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</si>
  <si>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</si>
  <si>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</si>
  <si>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</si>
  <si>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</si>
  <si>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</si>
  <si>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</si>
  <si>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</si>
  <si>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</si>
  <si>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</si>
  <si>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</si>
  <si>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</si>
  <si>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</si>
  <si>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</si>
  <si>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</si>
  <si>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</si>
  <si>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</si>
  <si>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</si>
  <si>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</si>
  <si>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</si>
  <si>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</si>
  <si>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</si>
  <si>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</si>
  <si>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</si>
  <si>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</si>
  <si>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</si>
  <si>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</si>
  <si>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</si>
  <si>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</si>
  <si>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</si>
  <si>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</si>
  <si>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</si>
  <si>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</si>
  <si>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</si>
  <si>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</si>
  <si>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</si>
  <si>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</si>
  <si>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</si>
  <si>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</si>
  <si>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</si>
  <si>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</si>
  <si>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</si>
  <si>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</si>
  <si>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</si>
  <si>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</si>
  <si>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</si>
  <si>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</si>
  <si>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</si>
  <si>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</si>
  <si>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</si>
  <si>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</si>
  <si>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</si>
  <si>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</si>
  <si>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</si>
  <si>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</si>
  <si>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</si>
  <si>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</si>
  <si>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</si>
  <si>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</si>
  <si>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</si>
  <si>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</si>
  <si>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</si>
  <si>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</si>
  <si>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</si>
  <si>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</si>
  <si>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</si>
  <si>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</si>
  <si>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</si>
  <si>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</si>
  <si>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</si>
  <si>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</si>
  <si>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</si>
  <si>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</si>
  <si>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</si>
  <si>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</si>
  <si>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</si>
  <si>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</si>
  <si>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</si>
  <si>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</si>
  <si>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</si>
  <si>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</si>
  <si>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</si>
  <si>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</si>
  <si>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</si>
  <si>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</si>
  <si>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</si>
  <si>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</si>
  <si>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</si>
  <si>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</si>
  <si>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</si>
  <si>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</si>
  <si>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</si>
  <si>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</si>
  <si>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</si>
  <si>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</si>
  <si>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</si>
  <si>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</si>
  <si>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</si>
  <si>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</si>
  <si>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</si>
  <si>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</si>
  <si>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</si>
  <si>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</si>
  <si>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</si>
  <si>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</si>
  <si>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</si>
  <si>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</si>
  <si>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</si>
  <si>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</si>
  <si>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</si>
  <si>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</si>
  <si>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</si>
  <si>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</si>
  <si>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</si>
  <si>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</si>
  <si>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</si>
  <si>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</si>
  <si>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</si>
  <si>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</si>
  <si>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</si>
  <si>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</si>
  <si>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</si>
  <si>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</si>
  <si>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</si>
  <si>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</si>
  <si>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</si>
  <si>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</si>
  <si>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</si>
  <si>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</si>
  <si>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</si>
  <si>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</si>
  <si>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</si>
  <si>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</si>
  <si>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</si>
  <si>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</si>
  <si>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</si>
  <si>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</si>
  <si>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</si>
  <si>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</si>
  <si>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</si>
  <si>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</si>
  <si>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</si>
  <si>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</si>
  <si>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</si>
  <si>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</si>
  <si>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</si>
  <si>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</si>
  <si>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</si>
  <si>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</si>
  <si>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</si>
  <si>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</si>
  <si>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</si>
  <si>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</si>
  <si>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</si>
  <si>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</si>
  <si>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</si>
  <si>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</si>
  <si>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</si>
  <si>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</si>
  <si>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</si>
  <si>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</si>
  <si>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</si>
  <si>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</si>
  <si>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</si>
  <si>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</si>
  <si>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</si>
  <si>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</si>
  <si>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</si>
  <si>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</si>
  <si>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</si>
  <si>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</si>
  <si>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</si>
  <si>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</si>
  <si>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</si>
  <si>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</si>
  <si>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</si>
  <si>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</si>
  <si>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</si>
  <si>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</si>
  <si>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</si>
  <si>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</si>
  <si>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</si>
  <si>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</si>
  <si>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</si>
  <si>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</si>
  <si>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</si>
  <si>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</si>
  <si>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</si>
  <si>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</si>
  <si>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</si>
  <si>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</si>
  <si>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</si>
  <si>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</si>
  <si>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</si>
  <si>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</si>
  <si>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</si>
  <si>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</si>
  <si>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</si>
  <si>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</si>
  <si>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</si>
  <si>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</si>
  <si>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</si>
  <si>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</si>
  <si>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</si>
  <si>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</si>
  <si>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</si>
  <si>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</si>
  <si>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</si>
  <si>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</si>
  <si>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</si>
  <si>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</si>
  <si>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</si>
  <si>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</si>
  <si>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</si>
  <si>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</si>
  <si>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</si>
  <si>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</si>
  <si>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</si>
  <si>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</si>
  <si>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</si>
  <si>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</si>
  <si>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</si>
  <si>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</si>
  <si>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</si>
  <si>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</si>
  <si>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</si>
  <si>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</si>
  <si>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</si>
  <si>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</si>
  <si>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</si>
  <si>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</si>
  <si>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</si>
  <si>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</si>
  <si>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</si>
  <si>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</si>
  <si>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</si>
  <si>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</si>
  <si>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</si>
  <si>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</si>
  <si>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</si>
  <si>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</si>
  <si>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</si>
  <si>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</si>
  <si>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</si>
  <si>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</si>
  <si>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</si>
  <si>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</si>
  <si>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</si>
  <si>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</si>
  <si>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</si>
  <si>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</si>
  <si>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</si>
  <si>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</si>
  <si>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</si>
  <si>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</si>
  <si>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</si>
  <si>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</si>
  <si>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</si>
  <si>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</si>
  <si>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</si>
  <si>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</si>
  <si>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</si>
  <si>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</si>
  <si>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</si>
  <si>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</si>
  <si>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</si>
  <si>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</si>
  <si>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</si>
  <si>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</si>
  <si>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</si>
  <si>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</si>
  <si>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</si>
  <si>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</si>
  <si>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</si>
  <si>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</si>
  <si>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</si>
  <si>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</si>
  <si>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</si>
  <si>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</si>
  <si>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</si>
  <si>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</si>
  <si>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</si>
  <si>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</si>
  <si>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</si>
  <si>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</si>
  <si>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</si>
  <si>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</si>
  <si>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</si>
  <si>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</si>
  <si>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</si>
  <si>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</si>
  <si>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</si>
  <si>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</si>
  <si>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</si>
  <si>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</si>
  <si>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</si>
  <si>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</si>
  <si>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</si>
  <si>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</si>
  <si>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</si>
  <si>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</si>
  <si>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</si>
  <si>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</si>
  <si>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</si>
  <si>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</si>
  <si>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</si>
  <si>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</si>
  <si>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</si>
  <si>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</si>
  <si>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</si>
  <si>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</si>
  <si>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</si>
  <si>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</si>
  <si>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</si>
  <si>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</si>
  <si>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</si>
  <si>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</si>
  <si>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</si>
  <si>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</si>
  <si>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</si>
  <si>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</si>
  <si>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</si>
  <si>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</si>
  <si>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</si>
  <si>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</si>
  <si>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</si>
  <si>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</si>
  <si>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</si>
  <si>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</si>
  <si>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</si>
  <si>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</si>
  <si>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</si>
  <si>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</si>
  <si>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</si>
  <si>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</si>
  <si>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</si>
  <si>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</si>
  <si>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</si>
  <si>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</si>
  <si>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</si>
  <si>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</si>
  <si>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</si>
  <si>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</si>
  <si>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</si>
  <si>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</si>
  <si>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</si>
  <si>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</si>
  <si>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</si>
  <si>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</si>
  <si>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</si>
  <si>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</si>
  <si>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</si>
  <si>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</si>
  <si>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</si>
  <si>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</si>
  <si>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</si>
  <si>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</si>
  <si>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</si>
  <si>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</si>
  <si>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</si>
  <si>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</si>
  <si>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</si>
  <si>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</si>
  <si>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</si>
  <si>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</si>
  <si>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</si>
  <si>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</si>
  <si>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</si>
  <si>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</si>
  <si>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</si>
  <si>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</si>
  <si>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</si>
  <si>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</si>
  <si>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</si>
  <si>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</si>
  <si>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</si>
  <si>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</si>
  <si>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</si>
  <si>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</si>
  <si>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</si>
  <si>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</si>
  <si>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</si>
  <si>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</si>
  <si>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</si>
  <si>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</si>
  <si>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</si>
  <si>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</si>
  <si>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</si>
  <si>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</si>
  <si>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</si>
  <si>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</si>
  <si>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</si>
  <si>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</si>
  <si>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</si>
  <si>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</si>
  <si>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</si>
  <si>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</si>
  <si>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</si>
  <si>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</si>
  <si>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</si>
  <si>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</si>
  <si>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</si>
  <si>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</si>
  <si>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</si>
  <si>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</si>
  <si>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</si>
  <si>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</si>
  <si>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</si>
  <si>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</si>
  <si>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</si>
  <si>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</si>
  <si>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</si>
  <si>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</si>
  <si>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</si>
  <si>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</si>
  <si>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</si>
  <si>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</si>
  <si>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</si>
  <si>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</si>
  <si>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</si>
  <si>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</si>
  <si>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</si>
  <si>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</si>
  <si>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</si>
  <si>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</si>
  <si>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</si>
  <si>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</si>
  <si>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</si>
  <si>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</si>
  <si>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</si>
  <si>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</si>
  <si>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</si>
  <si>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</si>
  <si>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</si>
  <si>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</si>
  <si>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</si>
  <si>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</si>
  <si>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</si>
  <si>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</si>
  <si>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</si>
  <si>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</si>
  <si>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</si>
  <si>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</si>
  <si>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</si>
  <si>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</si>
  <si>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</si>
  <si>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</si>
  <si>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</si>
  <si>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</si>
  <si>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</si>
  <si>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</si>
  <si>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</si>
  <si>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</si>
  <si>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</si>
  <si>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</si>
  <si>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</si>
  <si>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</si>
  <si>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</si>
  <si>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</si>
  <si>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</si>
  <si>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</si>
  <si>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</si>
  <si>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</si>
  <si>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</si>
  <si>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</si>
  <si>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</si>
  <si>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</si>
  <si>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</si>
  <si>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</si>
  <si>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</si>
  <si>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</si>
  <si>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</si>
  <si>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</si>
  <si>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</si>
  <si>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</si>
  <si>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</si>
  <si>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</si>
  <si>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</si>
  <si>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</si>
  <si>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</si>
  <si>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</si>
  <si>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</si>
  <si>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</si>
  <si>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</si>
  <si>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</si>
  <si>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</si>
  <si>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</si>
  <si>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</si>
  <si>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</si>
  <si>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</si>
  <si>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</si>
  <si>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</si>
  <si>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</si>
  <si>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</si>
  <si>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</si>
  <si>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</si>
  <si>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</si>
  <si>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</si>
  <si>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</si>
  <si>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</si>
  <si>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</si>
  <si>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</si>
  <si>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</si>
  <si>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</si>
  <si>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</si>
  <si>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</si>
  <si>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</si>
  <si>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</si>
  <si>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</si>
  <si>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</si>
  <si>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</si>
  <si>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</si>
  <si>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</si>
  <si>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</si>
  <si>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</si>
  <si>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</si>
  <si>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</si>
  <si>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</si>
  <si>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</si>
  <si>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</si>
  <si>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</si>
  <si>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</si>
  <si>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</si>
  <si>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</si>
  <si>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</si>
  <si>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</si>
  <si>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</si>
  <si>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</si>
  <si>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</si>
  <si>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</si>
  <si>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</si>
  <si>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</si>
  <si>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</si>
  <si>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</si>
  <si>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</si>
  <si>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</si>
  <si>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</si>
  <si>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</si>
  <si>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</si>
  <si>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</si>
  <si>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</si>
  <si>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</si>
  <si>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</si>
  <si>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</si>
  <si>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</si>
  <si>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</si>
  <si>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</si>
  <si>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</si>
  <si>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</si>
  <si>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</si>
  <si>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</si>
  <si>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</si>
  <si>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</si>
  <si>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</si>
  <si>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</si>
  <si>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</si>
  <si>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</si>
  <si>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</si>
  <si>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</si>
  <si>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</si>
  <si>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</si>
  <si>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</si>
  <si>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</si>
  <si>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</si>
  <si>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</si>
  <si>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</si>
  <si>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</si>
  <si>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</si>
  <si>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</si>
  <si>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</si>
  <si>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</si>
  <si>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</si>
  <si>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</si>
  <si>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</si>
  <si>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</si>
  <si>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</si>
  <si>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</si>
  <si>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</si>
  <si>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</si>
  <si>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</si>
  <si>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</si>
  <si>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</si>
  <si>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</si>
  <si>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</si>
  <si>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</si>
  <si>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</si>
  <si>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</si>
  <si>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</si>
  <si>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</si>
  <si>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</si>
  <si>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</si>
  <si>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</si>
  <si>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</si>
  <si>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</si>
  <si>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</si>
  <si>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</si>
  <si>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</si>
  <si>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</si>
  <si>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</si>
  <si>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</si>
  <si>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</si>
  <si>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</si>
  <si>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</si>
  <si>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</si>
  <si>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</si>
  <si>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</si>
  <si>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</si>
  <si>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</si>
  <si>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</si>
  <si>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</si>
  <si>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</si>
  <si>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</si>
  <si>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</si>
  <si>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</si>
  <si>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</si>
  <si>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</si>
  <si>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</si>
  <si>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</si>
  <si>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</si>
  <si>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</si>
  <si>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</si>
  <si>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</si>
  <si>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</si>
  <si>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</si>
  <si>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</si>
  <si>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</si>
  <si>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</si>
  <si>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</si>
  <si>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</si>
  <si>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</si>
  <si>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</si>
  <si>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</si>
  <si>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</si>
  <si>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</si>
  <si>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</si>
  <si>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</si>
  <si>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</si>
  <si>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</si>
  <si>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</si>
  <si>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</si>
  <si>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</si>
  <si>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</si>
  <si>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</si>
  <si>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</si>
  <si>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</si>
  <si>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</si>
  <si>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</si>
  <si>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</si>
  <si>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</si>
  <si>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</si>
  <si>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</si>
  <si>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</si>
  <si>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</si>
  <si>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</si>
  <si>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</si>
  <si>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</si>
  <si>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</si>
  <si>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</si>
  <si>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</si>
  <si>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</si>
  <si>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</si>
  <si>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</si>
  <si>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</si>
  <si>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</si>
  <si>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</si>
  <si>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</si>
  <si>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</si>
  <si>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</si>
  <si>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</si>
  <si>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</si>
  <si>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</si>
  <si>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</si>
  <si>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</si>
  <si>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</si>
  <si>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</si>
  <si>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</si>
  <si>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</si>
  <si>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</si>
  <si>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</si>
  <si>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</si>
  <si>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</si>
  <si>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</si>
  <si>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</si>
  <si>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</si>
  <si>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</si>
  <si>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</si>
  <si>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</si>
  <si>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</si>
  <si>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</si>
  <si>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</si>
  <si>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</si>
  <si>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</si>
  <si>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</si>
  <si>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</si>
  <si>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</si>
  <si>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</si>
  <si>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</si>
  <si>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</si>
  <si>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</si>
  <si>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</si>
  <si>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</si>
  <si>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</si>
  <si>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</si>
  <si>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</si>
  <si>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</si>
  <si>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</si>
  <si>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</si>
  <si>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</si>
  <si>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</si>
  <si>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</si>
  <si>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</si>
  <si>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</si>
  <si>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</si>
  <si>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</si>
  <si>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</si>
  <si>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</si>
  <si>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</si>
  <si>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</si>
  <si>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</si>
  <si>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</si>
  <si>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</si>
  <si>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</si>
  <si>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</si>
  <si>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</si>
  <si>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</si>
  <si>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</si>
  <si>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</si>
  <si>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</si>
  <si>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</si>
  <si>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</si>
  <si>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</si>
  <si>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</si>
  <si>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</si>
  <si>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</si>
  <si>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</si>
  <si>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</si>
  <si>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</si>
  <si>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</si>
  <si>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</si>
  <si>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</si>
  <si>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</si>
  <si>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</si>
  <si>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</si>
  <si>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</si>
  <si>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</si>
  <si>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</si>
  <si>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</si>
  <si>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</si>
  <si>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</si>
  <si>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</si>
  <si>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</si>
  <si>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</si>
  <si>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</si>
  <si>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</si>
  <si>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</si>
  <si>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</si>
  <si>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</si>
  <si>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</si>
  <si>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</si>
  <si>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</si>
  <si>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</si>
  <si>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</si>
  <si>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</si>
  <si>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</si>
  <si>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</si>
  <si>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</si>
  <si>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</si>
  <si>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</si>
  <si>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</si>
  <si>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</si>
  <si>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</si>
  <si>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</si>
  <si>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</si>
  <si>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</si>
  <si>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</si>
  <si>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</si>
  <si>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</si>
  <si>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</si>
  <si>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</si>
  <si>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</si>
  <si>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</si>
  <si>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</si>
  <si>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</si>
  <si>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</si>
  <si>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</si>
  <si>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</si>
  <si>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</si>
  <si>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</si>
  <si>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</si>
  <si>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</si>
  <si>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</si>
  <si>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</si>
  <si>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</si>
  <si>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</si>
  <si>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</si>
  <si>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</si>
  <si>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</si>
  <si>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</si>
  <si>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</si>
  <si>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</si>
  <si>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</si>
  <si>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</si>
  <si>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</si>
  <si>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</si>
  <si>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</si>
  <si>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</si>
  <si>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</si>
  <si>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</si>
  <si>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</si>
  <si>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</si>
  <si>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</si>
  <si>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</si>
  <si>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</si>
  <si>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</si>
  <si>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</si>
  <si>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</si>
  <si>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</si>
  <si>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</si>
  <si>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</si>
  <si>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</si>
  <si>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</si>
  <si>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</si>
  <si>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</si>
  <si>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</si>
  <si>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</si>
  <si>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</si>
  <si>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</si>
  <si>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</si>
  <si>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</si>
  <si>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</si>
  <si>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</si>
  <si>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</si>
  <si>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</si>
  <si>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</si>
  <si>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</si>
  <si>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</si>
  <si>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</si>
  <si>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</si>
  <si>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</si>
  <si>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</si>
  <si>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</si>
  <si>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</si>
  <si>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</si>
  <si>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</si>
  <si>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</si>
  <si>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</si>
  <si>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</si>
  <si>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</si>
  <si>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</si>
  <si>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</si>
  <si>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</si>
  <si>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</si>
  <si>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</si>
  <si>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</si>
  <si>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</si>
  <si>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</si>
  <si>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</si>
  <si>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</si>
  <si>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</si>
  <si>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</si>
  <si>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</si>
  <si>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</si>
  <si>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</si>
  <si>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</si>
  <si>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</si>
  <si>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</si>
  <si>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</si>
  <si>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</si>
  <si>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</si>
  <si>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</si>
  <si>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</si>
  <si>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</si>
  <si>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</si>
  <si>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</si>
  <si>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</si>
  <si>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</si>
  <si>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</si>
  <si>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</si>
  <si>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</si>
  <si>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</si>
  <si>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</si>
  <si>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</si>
  <si>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</si>
  <si>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</si>
  <si>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</si>
  <si>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</si>
  <si>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</si>
  <si>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</si>
  <si>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</si>
  <si>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</si>
  <si>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</si>
  <si>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</si>
  <si>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</si>
  <si>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</si>
  <si>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</si>
  <si>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</si>
  <si>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</si>
  <si>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</si>
  <si>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</si>
  <si>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</si>
  <si>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</si>
  <si>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</si>
  <si>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</si>
  <si>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</si>
  <si>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</si>
  <si>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</si>
  <si>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</si>
  <si>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</si>
  <si>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</si>
  <si>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</si>
  <si>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</si>
  <si>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</si>
  <si>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</si>
  <si>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</si>
  <si>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</si>
  <si>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</si>
  <si>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</si>
  <si>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</si>
  <si>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</si>
  <si>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</si>
  <si>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</si>
  <si>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</si>
  <si>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</si>
  <si>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</si>
  <si>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</si>
  <si>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</si>
  <si>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</si>
  <si>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</si>
  <si>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</si>
  <si>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</si>
  <si>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</si>
  <si>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</si>
  <si>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</si>
  <si>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</si>
  <si>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</si>
  <si>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</si>
  <si>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</si>
  <si>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</si>
  <si>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</si>
  <si>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</si>
  <si>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</si>
  <si>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</si>
  <si>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</si>
  <si>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</si>
  <si>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</si>
  <si>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</si>
  <si>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</si>
  <si>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</si>
  <si>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</si>
  <si>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</si>
  <si>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</si>
  <si>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</si>
  <si>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</si>
  <si>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</si>
  <si>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</si>
  <si>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</si>
  <si>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</si>
  <si>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</si>
  <si>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</si>
  <si>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</si>
  <si>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</si>
  <si>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</si>
  <si>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</si>
  <si>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</si>
  <si>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</si>
  <si>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</si>
  <si>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</si>
  <si>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</si>
  <si>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</si>
  <si>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</si>
  <si>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</si>
  <si>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</si>
  <si>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</si>
  <si>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</si>
  <si>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</si>
  <si>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</si>
  <si>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</si>
  <si>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</si>
  <si>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</si>
  <si>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</si>
  <si>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</si>
  <si>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</si>
  <si>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</si>
  <si>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</si>
  <si>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</si>
  <si>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</si>
  <si>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</si>
  <si>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</si>
  <si>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</si>
  <si>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</si>
  <si>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</si>
  <si>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</si>
  <si>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</si>
  <si>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</si>
  <si>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</si>
  <si>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</si>
  <si>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</si>
  <si>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</si>
  <si>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</si>
  <si>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</si>
  <si>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</si>
  <si>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</si>
  <si>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</si>
  <si>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</si>
  <si>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</si>
  <si>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</si>
  <si>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</si>
  <si>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</si>
  <si>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</si>
  <si>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</si>
  <si>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</si>
  <si>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</si>
  <si>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</si>
  <si>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</si>
  <si>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</si>
  <si>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</si>
  <si>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</si>
  <si>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</si>
  <si>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</si>
  <si>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</si>
  <si>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</si>
  <si>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</si>
  <si>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</si>
  <si>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</si>
  <si>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</si>
  <si>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</si>
  <si>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</si>
  <si>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</si>
  <si>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</si>
  <si>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</si>
  <si>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</si>
  <si>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</si>
  <si>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</si>
  <si>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</si>
  <si>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</si>
  <si>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</si>
  <si>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</si>
  <si>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</si>
  <si>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</si>
  <si>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</si>
  <si>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</si>
  <si>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</si>
  <si>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</si>
  <si>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</si>
  <si>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</si>
  <si>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</si>
  <si>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</si>
  <si>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</si>
  <si>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</si>
  <si>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</si>
  <si>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</si>
  <si>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</si>
  <si>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</si>
  <si>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</si>
  <si>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</si>
  <si>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</si>
  <si>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</si>
  <si>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</si>
  <si>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</si>
  <si>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</si>
  <si>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</si>
  <si>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</si>
  <si>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</si>
  <si>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</si>
  <si>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</si>
  <si>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</si>
  <si>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</si>
  <si>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</si>
  <si>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</si>
  <si>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</si>
  <si>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</si>
  <si>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</si>
  <si>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</si>
  <si>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</si>
  <si>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</si>
  <si>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</si>
  <si>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</si>
  <si>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</si>
  <si>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</si>
  <si>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</si>
  <si>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</si>
  <si>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</si>
  <si>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</si>
  <si>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</si>
  <si>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</si>
  <si>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</si>
  <si>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</si>
  <si>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</si>
  <si>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</si>
  <si>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</si>
  <si>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</si>
  <si>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</si>
  <si>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</si>
  <si>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</si>
  <si>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</si>
  <si>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</si>
  <si>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</si>
  <si>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</si>
  <si>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</si>
  <si>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</si>
  <si>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</si>
  <si>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</si>
  <si>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</si>
  <si>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</si>
  <si>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</si>
  <si>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</si>
  <si>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</si>
  <si>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</si>
  <si>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</si>
  <si>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</si>
  <si>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</si>
  <si>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</si>
  <si>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</si>
  <si>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</si>
  <si>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</si>
  <si>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</si>
  <si>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</si>
  <si>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</si>
  <si>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</si>
  <si>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</si>
  <si>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</si>
  <si>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</si>
  <si>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</si>
  <si>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</si>
  <si>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</si>
  <si>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</si>
  <si>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</si>
  <si>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</si>
  <si>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</si>
  <si>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</si>
  <si>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</si>
  <si>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</si>
  <si>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</si>
  <si>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</si>
  <si>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</si>
  <si>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</si>
  <si>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</si>
  <si>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</si>
  <si>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</si>
  <si>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</si>
  <si>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</si>
  <si>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</si>
  <si>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</si>
  <si>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</si>
  <si>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</si>
  <si>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</si>
  <si>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</si>
  <si>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</si>
  <si>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</si>
  <si>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</si>
  <si>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</si>
  <si>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</si>
  <si>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</si>
  <si>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</si>
  <si>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</si>
  <si>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</si>
  <si>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</si>
  <si>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</si>
  <si>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</si>
  <si>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</si>
  <si>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</si>
  <si>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</si>
  <si>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</si>
  <si>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</si>
  <si>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</si>
  <si>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</si>
  <si>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</si>
  <si>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</si>
  <si>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</si>
  <si>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</si>
  <si>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</si>
  <si>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</si>
  <si>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</si>
  <si>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</si>
  <si>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</si>
  <si>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</si>
  <si>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</si>
  <si>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</si>
  <si>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</si>
  <si>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</si>
  <si>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</si>
  <si>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</si>
  <si>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</si>
  <si>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</si>
  <si>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</si>
  <si>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</si>
  <si>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</si>
  <si>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</si>
  <si>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</si>
  <si>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</si>
  <si>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</si>
  <si>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</si>
  <si>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</si>
  <si>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</si>
  <si>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</si>
  <si>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</si>
  <si>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</si>
  <si>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</si>
  <si>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</si>
  <si>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</si>
  <si>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</si>
  <si>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</si>
  <si>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</si>
  <si>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</si>
  <si>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</si>
  <si>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</si>
  <si>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</si>
  <si>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</si>
  <si>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</si>
  <si>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</si>
  <si>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</si>
  <si>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</si>
  <si>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</si>
  <si>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</si>
  <si>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</si>
  <si>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</si>
  <si>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</si>
  <si>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</si>
  <si>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</si>
  <si>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</si>
  <si>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</si>
  <si>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</si>
  <si>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</si>
  <si>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</si>
  <si>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</si>
  <si>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</si>
  <si>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</si>
  <si>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</si>
  <si>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</si>
  <si>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</si>
  <si>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</si>
  <si>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</si>
  <si>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</si>
  <si>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</si>
  <si>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</si>
  <si>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</si>
  <si>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</si>
  <si>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</si>
  <si>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</si>
  <si>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</si>
  <si>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</si>
  <si>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</si>
  <si>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</si>
  <si>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</si>
  <si>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</si>
  <si>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</si>
  <si>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</si>
  <si>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</si>
  <si>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</si>
  <si>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</si>
  <si>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</si>
  <si>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</si>
  <si>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</si>
  <si>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</si>
  <si>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</si>
  <si>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</si>
  <si>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</si>
  <si>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</si>
  <si>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</si>
  <si>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</si>
  <si>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</si>
  <si>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</si>
  <si>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</si>
  <si>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</si>
  <si>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</si>
  <si>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</si>
  <si>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</si>
  <si>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</si>
  <si>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</si>
  <si>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</si>
  <si>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</si>
  <si>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</si>
  <si>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</si>
  <si>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</si>
  <si>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</si>
  <si>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</si>
  <si>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</si>
  <si>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</si>
  <si>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</si>
  <si>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</si>
  <si>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</si>
  <si>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</si>
  <si>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</si>
  <si>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</si>
  <si>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</si>
  <si>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</si>
  <si>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</si>
  <si>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</si>
  <si>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</si>
  <si>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</si>
  <si>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</si>
  <si>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</si>
  <si>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</si>
  <si>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</si>
  <si>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</si>
  <si>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</si>
  <si>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</si>
  <si>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</si>
  <si>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</si>
  <si>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</si>
  <si>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</si>
  <si>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</si>
  <si>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</si>
  <si>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</si>
  <si>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</si>
  <si>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</si>
  <si>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</si>
  <si>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</si>
  <si>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</si>
  <si>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</si>
  <si>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</si>
  <si>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</si>
  <si>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</si>
  <si>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</si>
  <si>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</si>
  <si>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</si>
  <si>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</si>
  <si>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</si>
  <si>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</si>
  <si>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</si>
  <si>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</si>
  <si>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</si>
  <si>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</si>
  <si>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</si>
  <si>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</si>
  <si>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</si>
  <si>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</si>
  <si>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</si>
  <si>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</si>
  <si>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</si>
  <si>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</si>
  <si>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</si>
  <si>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</si>
  <si>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</si>
  <si>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</si>
  <si>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</si>
  <si>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</si>
  <si>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</si>
  <si>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</si>
  <si>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</si>
  <si>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</si>
  <si>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</si>
  <si>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</si>
  <si>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</si>
  <si>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</si>
  <si>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</si>
  <si>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</si>
  <si>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</si>
  <si>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</si>
  <si>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</si>
  <si>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</si>
  <si>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</si>
  <si>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</si>
  <si>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</si>
  <si>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</si>
  <si>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</si>
  <si>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</si>
  <si>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</si>
  <si>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</si>
  <si>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</si>
  <si>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</si>
  <si>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</si>
  <si>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</si>
  <si>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</si>
  <si>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</si>
  <si>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</si>
  <si>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</si>
  <si>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</si>
  <si>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</si>
  <si>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</si>
  <si>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</si>
  <si>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</si>
  <si>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</si>
  <si>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</si>
  <si>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</si>
  <si>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</si>
  <si>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</si>
  <si>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</si>
  <si>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</si>
  <si>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</si>
  <si>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</si>
  <si>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</si>
  <si>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</si>
  <si>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</si>
  <si>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</si>
  <si>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</si>
  <si>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</si>
  <si>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</si>
  <si>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</si>
  <si>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</si>
  <si>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</si>
  <si>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</si>
  <si>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</si>
  <si>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</si>
  <si>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</si>
  <si>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</si>
  <si>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</si>
  <si>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</si>
  <si>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</si>
  <si>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</si>
  <si>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</si>
  <si>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</si>
  <si>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</si>
  <si>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</si>
  <si>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</si>
  <si>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</si>
  <si>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</si>
  <si>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</si>
  <si>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</si>
  <si>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</si>
  <si>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</si>
  <si>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</si>
  <si>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</si>
  <si>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</si>
  <si>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</si>
  <si>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</si>
  <si>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</si>
  <si>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</si>
  <si>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</si>
  <si>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</si>
  <si>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</si>
  <si>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</si>
  <si>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</si>
  <si>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</si>
  <si>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</si>
  <si>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</si>
  <si>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</si>
  <si>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</si>
  <si>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</si>
  <si>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</si>
  <si>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</si>
  <si>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</si>
  <si>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</si>
  <si>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</si>
  <si>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</si>
  <si>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</si>
  <si>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</si>
  <si>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</si>
  <si>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</si>
  <si>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</si>
  <si>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</si>
  <si>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</si>
  <si>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</si>
  <si>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</si>
  <si>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</si>
  <si>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</si>
  <si>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</si>
  <si>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</si>
  <si>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</si>
  <si>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</si>
  <si>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</si>
  <si>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</si>
  <si>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</si>
  <si>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</si>
  <si>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</si>
  <si>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</si>
  <si>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</si>
  <si>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</si>
  <si>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</si>
  <si>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</si>
  <si>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</si>
  <si>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</si>
  <si>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</si>
  <si>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</si>
  <si>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</si>
  <si>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</si>
  <si>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</si>
  <si>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</si>
  <si>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</si>
  <si>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</si>
  <si>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</si>
  <si>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</si>
  <si>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</si>
  <si>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</si>
  <si>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</si>
  <si>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</si>
  <si>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</si>
  <si>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</si>
  <si>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</si>
  <si>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</si>
  <si>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</si>
  <si>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</si>
  <si>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</si>
  <si>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</si>
  <si>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</si>
  <si>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</si>
  <si>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</si>
  <si>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</si>
  <si>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</si>
  <si>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</si>
  <si>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</si>
  <si>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</si>
  <si>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</si>
  <si>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</si>
  <si>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</si>
  <si>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</si>
  <si>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</si>
  <si>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</si>
  <si>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</si>
  <si>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</si>
  <si>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</si>
  <si>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</si>
  <si>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</si>
  <si>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</si>
  <si>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</si>
  <si>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</si>
  <si>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</si>
  <si>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</si>
  <si>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</si>
  <si>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</si>
  <si>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</si>
  <si>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</si>
  <si>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</si>
  <si>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</si>
  <si>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</si>
  <si>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</si>
  <si>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</si>
  <si>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</si>
  <si>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</si>
  <si>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</si>
  <si>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</si>
  <si>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</si>
  <si>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</si>
  <si>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</si>
  <si>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</si>
  <si>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</si>
  <si>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</si>
  <si>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</si>
  <si>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</si>
  <si>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</si>
  <si>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</si>
  <si>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</si>
  <si>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</si>
  <si>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</si>
  <si>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</si>
  <si>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</si>
  <si>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</si>
  <si>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</si>
  <si>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</si>
  <si>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</si>
  <si>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</si>
  <si>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</si>
  <si>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</si>
  <si>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</si>
  <si>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</si>
  <si>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</si>
  <si>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</si>
  <si>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</si>
  <si>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</si>
  <si>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</si>
  <si>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</si>
  <si>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</si>
  <si>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</si>
  <si>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</si>
  <si>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</si>
  <si>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</si>
  <si>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</si>
  <si>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</si>
  <si>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</si>
  <si>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</si>
  <si>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</si>
  <si>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</si>
  <si>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</si>
  <si>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</si>
  <si>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</si>
  <si>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</si>
  <si>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</si>
  <si>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</si>
  <si>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</si>
  <si>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</si>
  <si>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</si>
  <si>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</si>
  <si>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</si>
  <si>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</si>
  <si>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</si>
  <si>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</si>
  <si>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</si>
  <si>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</si>
  <si>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</si>
  <si>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</si>
  <si>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</si>
  <si>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</si>
  <si>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</si>
  <si>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</si>
  <si>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</si>
  <si>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</si>
  <si>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</si>
  <si>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</si>
  <si>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</si>
  <si>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</si>
  <si>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</si>
  <si>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</si>
  <si>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</si>
  <si>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</si>
  <si>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</si>
  <si>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</si>
  <si>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</si>
  <si>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</si>
  <si>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</si>
  <si>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</si>
  <si>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</si>
  <si>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</si>
  <si>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</si>
  <si>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</si>
  <si>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</si>
  <si>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</si>
  <si>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</si>
  <si>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</si>
  <si>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</si>
  <si>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</si>
  <si>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</si>
  <si>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</si>
  <si>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</si>
  <si>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</si>
  <si>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</si>
  <si>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</si>
  <si>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</si>
  <si>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</si>
  <si>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</si>
  <si>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</si>
  <si>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</si>
  <si>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</si>
  <si>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</si>
  <si>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</si>
  <si>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</si>
  <si>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</si>
  <si>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</si>
  <si>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</si>
  <si>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</si>
  <si>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</si>
  <si>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</si>
  <si>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</si>
  <si>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</si>
  <si>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</si>
  <si>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</si>
  <si>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</si>
  <si>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</si>
  <si>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</si>
  <si>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</si>
  <si>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</si>
  <si>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</si>
  <si>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</si>
  <si>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</si>
  <si>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</si>
  <si>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</si>
  <si>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</si>
  <si>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</si>
  <si>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</si>
  <si>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</si>
  <si>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</si>
  <si>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</si>
  <si>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</si>
  <si>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</si>
  <si>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</si>
  <si>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</si>
  <si>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</si>
  <si>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</si>
  <si>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</si>
  <si>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</si>
  <si>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</si>
  <si>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</si>
  <si>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</si>
  <si>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</si>
  <si>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</si>
  <si>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</si>
  <si>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</si>
  <si>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</si>
  <si>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</si>
  <si>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</si>
  <si>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</si>
  <si>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</si>
  <si>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</si>
  <si>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</si>
  <si>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</si>
  <si>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</si>
  <si>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</si>
  <si>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</si>
  <si>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</si>
  <si>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</si>
  <si>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</si>
  <si>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</si>
  <si>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</si>
  <si>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</si>
  <si>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</si>
  <si>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</si>
  <si>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</si>
  <si>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</si>
  <si>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</si>
  <si>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</si>
  <si>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</si>
  <si>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</si>
  <si>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</si>
  <si>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</si>
  <si>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</si>
  <si>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</si>
  <si>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</si>
  <si>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</si>
  <si>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</si>
  <si>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</si>
  <si>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</si>
  <si>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</si>
  <si>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</si>
  <si>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</si>
  <si>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</si>
  <si>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</si>
  <si>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</si>
  <si>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</si>
  <si>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</si>
  <si>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</si>
  <si>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</si>
  <si>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</si>
  <si>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</si>
  <si>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</si>
  <si>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</si>
  <si>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</si>
  <si>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</si>
  <si>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</si>
  <si>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</si>
  <si>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</si>
  <si>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</si>
  <si>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</si>
  <si>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</si>
  <si>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</si>
  <si>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</si>
  <si>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</si>
  <si>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</si>
  <si>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</si>
  <si>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</si>
  <si>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</si>
  <si>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</si>
  <si>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</si>
  <si>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</si>
  <si>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</si>
  <si>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</si>
  <si>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</si>
  <si>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</si>
  <si>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</si>
  <si>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</si>
  <si>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</si>
  <si>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</si>
  <si>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</si>
  <si>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</si>
  <si>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</si>
  <si>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</si>
  <si>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</si>
  <si>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</si>
  <si>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</si>
  <si>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</si>
  <si>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</si>
  <si>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</si>
  <si>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</si>
  <si>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</si>
  <si>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</si>
  <si>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</si>
  <si>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</si>
  <si>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</si>
  <si>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</si>
  <si>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</si>
  <si>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</si>
  <si>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</si>
  <si>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</si>
  <si>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</si>
  <si>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</si>
  <si>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</si>
  <si>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</si>
  <si>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</si>
  <si>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</si>
  <si>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</si>
  <si>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</si>
  <si>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</si>
  <si>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</si>
  <si>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</si>
  <si>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</si>
  <si>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</si>
  <si>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</si>
  <si>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</si>
  <si>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</si>
  <si>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</si>
  <si>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</si>
  <si>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</si>
  <si>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</si>
  <si>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</si>
  <si>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</si>
  <si>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</si>
  <si>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</si>
  <si>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</si>
  <si>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</si>
  <si>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</si>
  <si>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</si>
  <si>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</si>
  <si>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</si>
  <si>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</si>
  <si>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</si>
  <si>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</si>
  <si>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</si>
  <si>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</si>
  <si>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</si>
  <si>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</si>
  <si>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</si>
  <si>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</si>
  <si>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</si>
  <si>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</si>
  <si>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</si>
  <si>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</si>
  <si>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</si>
  <si>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</si>
  <si>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</si>
  <si>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</si>
  <si>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</si>
  <si>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</si>
  <si>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</si>
  <si>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</si>
  <si>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</si>
  <si>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</si>
  <si>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</si>
  <si>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</si>
  <si>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</si>
  <si>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</si>
  <si>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</si>
  <si>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</si>
  <si>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</si>
  <si>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</si>
  <si>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</si>
  <si>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</si>
  <si>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</si>
  <si>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</si>
  <si>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</si>
  <si>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</si>
  <si>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</si>
  <si>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</si>
  <si>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</si>
  <si>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</si>
  <si>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</si>
  <si>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</si>
  <si>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</si>
  <si>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</si>
  <si>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</si>
  <si>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</si>
  <si>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</si>
  <si>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</si>
  <si>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</si>
  <si>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</si>
  <si>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</si>
  <si>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</si>
  <si>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</si>
  <si>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</si>
  <si>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</si>
  <si>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</si>
  <si>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</si>
  <si>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</si>
  <si>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</si>
  <si>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</si>
  <si>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</si>
  <si>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</si>
  <si>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</si>
  <si>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</si>
  <si>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</si>
  <si>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</si>
  <si>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</si>
  <si>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</si>
  <si>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</si>
  <si>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</si>
  <si>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</si>
  <si>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</si>
  <si>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</si>
  <si>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</si>
  <si>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</si>
  <si>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</si>
  <si>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</si>
  <si>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</si>
  <si>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</si>
  <si>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</si>
  <si>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</si>
  <si>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</si>
  <si>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</si>
  <si>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</si>
  <si>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</si>
  <si>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</si>
  <si>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</si>
  <si>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</si>
  <si>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</si>
  <si>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</si>
  <si>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</si>
  <si>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</si>
  <si>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</si>
  <si>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</si>
  <si>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</si>
  <si>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</si>
  <si>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</si>
  <si>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</si>
  <si>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</si>
  <si>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</si>
  <si>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</si>
  <si>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</si>
  <si>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</si>
  <si>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</si>
  <si>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</si>
  <si>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</si>
  <si>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</si>
  <si>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</si>
  <si>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</si>
  <si>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</si>
  <si>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</si>
  <si>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</si>
  <si>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</si>
  <si>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</si>
  <si>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</si>
  <si>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</si>
  <si>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</si>
  <si>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</si>
  <si>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</si>
  <si>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</si>
  <si>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</si>
  <si>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</si>
  <si>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</si>
  <si>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</si>
  <si>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</si>
  <si>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</si>
  <si>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</si>
  <si>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</si>
  <si>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</si>
  <si>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</si>
  <si>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</si>
  <si>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</si>
  <si>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</si>
  <si>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</si>
  <si>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</si>
  <si>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</si>
  <si>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</si>
  <si>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</si>
  <si>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</si>
  <si>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</si>
  <si>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</si>
  <si>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</si>
  <si>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</si>
  <si>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</si>
  <si>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</si>
  <si>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</si>
  <si>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</si>
  <si>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</si>
  <si>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</si>
  <si>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</si>
  <si>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</si>
  <si>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</si>
  <si>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</si>
  <si>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</si>
  <si>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</si>
  <si>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</si>
  <si>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</si>
  <si>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</si>
  <si>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</si>
  <si>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</si>
  <si>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</si>
  <si>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</si>
  <si>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</si>
  <si>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</si>
  <si>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</si>
  <si>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</si>
  <si>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</si>
  <si>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</si>
  <si>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</si>
  <si>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</si>
  <si>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</si>
  <si>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</si>
  <si>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</si>
  <si>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</si>
  <si>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</si>
  <si>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</si>
  <si>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</si>
  <si>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</si>
  <si>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</si>
  <si>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</si>
  <si>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</si>
  <si>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</si>
  <si>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</si>
  <si>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</si>
  <si>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</si>
  <si>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</si>
  <si>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</si>
  <si>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</si>
  <si>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</si>
  <si>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</si>
  <si>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</si>
  <si>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</si>
  <si>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</si>
  <si>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</si>
  <si>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</si>
  <si>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</si>
  <si>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</si>
  <si>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</si>
  <si>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</si>
  <si>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</si>
  <si>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</si>
  <si>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</si>
  <si>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</si>
  <si>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</si>
  <si>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</si>
  <si>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</si>
  <si>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</si>
  <si>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</si>
  <si>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</si>
  <si>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</si>
  <si>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</si>
  <si>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</si>
  <si>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</si>
  <si>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</si>
  <si>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</si>
  <si>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</si>
  <si>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</si>
  <si>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</si>
  <si>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</si>
  <si>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</si>
  <si>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</si>
  <si>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</si>
  <si>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</si>
  <si>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</si>
  <si>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</si>
  <si>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</si>
  <si>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</si>
  <si>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</si>
  <si>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</si>
  <si>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</si>
  <si>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</si>
  <si>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</si>
  <si>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</si>
  <si>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</si>
  <si>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</si>
  <si>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</si>
  <si>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</si>
  <si>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</si>
  <si>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</si>
  <si>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</si>
  <si>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</si>
  <si>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</si>
  <si>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</si>
  <si>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</si>
  <si>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</si>
  <si>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</si>
  <si>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</si>
  <si>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</si>
  <si>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</si>
  <si>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</si>
  <si>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</si>
  <si>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</si>
  <si>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</si>
  <si>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</si>
  <si>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</si>
  <si>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</si>
  <si>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</si>
  <si>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</si>
  <si>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</si>
  <si>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</si>
  <si>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</si>
  <si>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</si>
  <si>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</si>
  <si>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</si>
  <si>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</si>
  <si>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</si>
  <si>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</si>
  <si>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</si>
  <si>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</si>
  <si>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</si>
  <si>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</si>
  <si>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</si>
  <si>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</si>
  <si>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</si>
  <si>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</si>
  <si>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</si>
  <si>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</si>
  <si>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</si>
  <si>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</si>
  <si>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</si>
  <si>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</si>
  <si>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</si>
  <si>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</si>
  <si>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</si>
  <si>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</si>
  <si>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</si>
  <si>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</si>
  <si>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</si>
  <si>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</si>
  <si>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</si>
  <si>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</si>
  <si>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</si>
  <si>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</si>
  <si>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</si>
  <si>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</si>
  <si>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</si>
  <si>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</si>
  <si>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</si>
  <si>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</si>
  <si>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</si>
  <si>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</si>
  <si>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</si>
  <si>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</si>
  <si>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</si>
  <si>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</si>
  <si>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</si>
  <si>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</si>
  <si>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</si>
  <si>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</si>
  <si>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</si>
  <si>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</si>
  <si>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</si>
  <si>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</si>
  <si>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</si>
  <si>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</si>
  <si>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</si>
  <si>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</si>
  <si>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</si>
  <si>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</si>
  <si>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</si>
  <si>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</si>
  <si>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</si>
  <si>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</si>
  <si>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</si>
  <si>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</si>
  <si>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</si>
  <si>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</si>
  <si>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</si>
  <si>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</si>
  <si>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</si>
  <si>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</si>
  <si>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</si>
  <si>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</si>
  <si>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</si>
  <si>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</si>
  <si>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</si>
  <si>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</si>
  <si>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</si>
  <si>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</si>
  <si>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</si>
  <si>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</si>
  <si>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</si>
  <si>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</si>
  <si>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</si>
  <si>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</si>
  <si>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</si>
  <si>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</si>
  <si>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</si>
  <si>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</si>
  <si>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</si>
  <si>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</si>
  <si>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</si>
  <si>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</si>
  <si>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</si>
  <si>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</si>
  <si>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</si>
  <si>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</si>
  <si>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</si>
  <si>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</si>
  <si>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</si>
  <si>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</si>
  <si>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</si>
  <si>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</si>
  <si>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</si>
  <si>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</si>
  <si>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</si>
  <si>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</si>
  <si>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</si>
  <si>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</si>
  <si>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</si>
  <si>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</si>
  <si>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</si>
  <si>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</si>
  <si>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</si>
  <si>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</si>
  <si>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</si>
  <si>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</si>
  <si>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</si>
  <si>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</si>
  <si>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</si>
  <si>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</si>
  <si>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</si>
  <si>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</si>
  <si>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</si>
  <si>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</si>
  <si>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</si>
  <si>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</si>
  <si>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</si>
  <si>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</si>
  <si>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</si>
  <si>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</si>
  <si>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</si>
  <si>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</si>
  <si>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</si>
  <si>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</si>
  <si>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</si>
  <si>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</si>
  <si>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</si>
  <si>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</si>
  <si>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</si>
  <si>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</si>
  <si>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</si>
  <si>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</si>
  <si>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</si>
  <si>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</si>
  <si>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</si>
  <si>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</si>
  <si>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</si>
  <si>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</si>
  <si>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</si>
  <si>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</si>
  <si>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</si>
  <si>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</si>
  <si>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</si>
  <si>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</si>
  <si>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</si>
  <si>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</si>
  <si>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</si>
  <si>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</si>
  <si>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</si>
  <si>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</si>
  <si>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</si>
  <si>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</si>
  <si>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</si>
  <si>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</si>
  <si>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</si>
  <si>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</si>
  <si>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</si>
  <si>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</si>
  <si>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</si>
  <si>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</si>
  <si>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</si>
  <si>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</si>
  <si>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</si>
  <si>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</si>
  <si>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</si>
  <si>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</si>
  <si>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</si>
  <si>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</si>
  <si>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</si>
  <si>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</si>
  <si>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</si>
  <si>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</si>
  <si>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</si>
  <si>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</si>
  <si>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</si>
  <si>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</si>
  <si>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</si>
  <si>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</si>
  <si>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</si>
  <si>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</si>
  <si>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</si>
  <si>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</si>
  <si>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</si>
  <si>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</si>
  <si>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</si>
  <si>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</si>
  <si>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</si>
  <si>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</si>
  <si>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</si>
  <si>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</si>
  <si>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</si>
  <si>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</si>
  <si>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</si>
  <si>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</si>
  <si>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</si>
  <si>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</si>
  <si>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</si>
  <si>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</si>
  <si>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</si>
  <si>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</si>
  <si>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</si>
  <si>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</si>
  <si>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</si>
  <si>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</si>
  <si>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</si>
  <si>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</si>
  <si>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</si>
  <si>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</si>
  <si>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</si>
  <si>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</si>
  <si>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</si>
  <si>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</si>
  <si>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</si>
  <si>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</si>
  <si>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</si>
  <si>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</si>
  <si>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</si>
  <si>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</si>
  <si>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</si>
  <si>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</si>
  <si>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</si>
  <si>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</si>
  <si>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</si>
  <si>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</si>
  <si>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</si>
  <si>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</si>
  <si>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</si>
  <si>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</si>
  <si>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</si>
  <si>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</si>
  <si>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</si>
  <si>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</si>
  <si>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</si>
  <si>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</si>
  <si>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</si>
  <si>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</si>
  <si>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</si>
  <si>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</si>
  <si>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</si>
  <si>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</si>
  <si>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</si>
  <si>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</si>
  <si>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</si>
  <si>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</si>
  <si>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</si>
  <si>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</si>
  <si>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</si>
  <si>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</si>
  <si>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</si>
  <si>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</si>
  <si>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</si>
  <si>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</si>
  <si>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</si>
  <si>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</si>
  <si>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</si>
  <si>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</si>
  <si>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</si>
  <si>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</si>
  <si>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</si>
  <si>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</si>
  <si>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</si>
  <si>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</si>
  <si>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</si>
  <si>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</si>
  <si>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</si>
  <si>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</si>
  <si>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</si>
  <si>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</si>
  <si>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</si>
  <si>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</si>
  <si>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</si>
  <si>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</si>
  <si>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</si>
  <si>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</si>
  <si>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</si>
  <si>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</si>
  <si>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</si>
  <si>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</si>
  <si>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</si>
  <si>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</si>
  <si>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</si>
  <si>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</si>
  <si>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</si>
  <si>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</si>
  <si>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</si>
  <si>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</si>
  <si>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</si>
  <si>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</si>
  <si>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</si>
  <si>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</si>
  <si>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</si>
  <si>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</si>
  <si>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</si>
  <si>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</si>
  <si>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</si>
  <si>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</si>
  <si>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</si>
  <si>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</si>
  <si>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</si>
  <si>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</si>
  <si>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</si>
  <si>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</si>
  <si>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</si>
  <si>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</si>
  <si>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</si>
  <si>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</si>
  <si>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</si>
  <si>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</si>
  <si>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</si>
  <si>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</si>
  <si>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</si>
  <si>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</si>
  <si>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</si>
  <si>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</si>
  <si>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</si>
  <si>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</si>
  <si>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</si>
  <si>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</si>
  <si>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</si>
  <si>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</si>
  <si>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</si>
  <si>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</si>
  <si>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</si>
  <si>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</si>
  <si>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</si>
  <si>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</si>
  <si>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</si>
  <si>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</si>
  <si>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</si>
  <si>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</si>
  <si>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</si>
  <si>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</si>
  <si>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</si>
  <si>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</si>
  <si>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</si>
  <si>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</si>
  <si>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</si>
  <si>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</si>
  <si>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</si>
  <si>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</si>
  <si>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</si>
  <si>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</si>
  <si>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</si>
  <si>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</si>
  <si>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</si>
  <si>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</si>
  <si>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</si>
  <si>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</si>
  <si>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</si>
  <si>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</si>
  <si>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</si>
  <si>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</si>
  <si>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</si>
  <si>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</si>
  <si>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</si>
  <si>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</si>
  <si>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</si>
  <si>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</si>
  <si>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</si>
  <si>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</si>
  <si>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</si>
  <si>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</si>
  <si>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</si>
  <si>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</si>
  <si>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</si>
  <si>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</si>
  <si>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</si>
  <si>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</si>
  <si>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</si>
  <si>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</si>
  <si>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</si>
  <si>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</si>
  <si>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</si>
  <si>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</si>
  <si>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</si>
  <si>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</si>
  <si>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</si>
  <si>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</si>
  <si>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</si>
  <si>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</si>
  <si>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</si>
  <si>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</si>
  <si>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</si>
  <si>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</si>
  <si>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</si>
  <si>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</si>
  <si>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</si>
  <si>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</si>
  <si>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</si>
  <si>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</si>
  <si>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</si>
  <si>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</si>
  <si>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</si>
  <si>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</si>
  <si>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</si>
  <si>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</si>
  <si>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</si>
  <si>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</si>
  <si>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</si>
  <si>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</si>
  <si>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</si>
  <si>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</si>
  <si>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</si>
  <si>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</si>
  <si>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</si>
  <si>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</si>
  <si>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</si>
  <si>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</si>
  <si>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</si>
  <si>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</si>
  <si>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</si>
  <si>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</si>
  <si>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</si>
  <si>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</si>
  <si>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</si>
  <si>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</si>
  <si>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</si>
  <si>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</si>
  <si>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</si>
  <si>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</si>
  <si>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</si>
  <si>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</si>
  <si>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</si>
  <si>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</si>
  <si>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</si>
  <si>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</si>
  <si>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</si>
  <si>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</si>
  <si>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</si>
  <si>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</si>
  <si>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</si>
  <si>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</si>
  <si>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</si>
  <si>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</si>
  <si>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</si>
  <si>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</si>
  <si>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</si>
  <si>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</si>
  <si>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</si>
  <si>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</si>
  <si>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</si>
  <si>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</si>
  <si>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</si>
  <si>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</si>
  <si>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</si>
  <si>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</si>
  <si>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</si>
  <si>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</si>
  <si>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</si>
  <si>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</si>
  <si>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</si>
  <si>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</si>
  <si>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</si>
  <si>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</si>
  <si>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</si>
  <si>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</si>
  <si>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</si>
  <si>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</si>
  <si>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</si>
  <si>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</si>
  <si>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</si>
  <si>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</si>
  <si>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</si>
  <si>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</si>
  <si>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</si>
  <si>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</si>
  <si>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</si>
  <si>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</si>
  <si>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</si>
  <si>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</si>
  <si>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</si>
  <si>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</si>
  <si>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</si>
  <si>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</si>
  <si>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</si>
  <si>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</si>
  <si>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</si>
  <si>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</si>
  <si>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</si>
  <si>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</si>
  <si>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</si>
  <si>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</si>
  <si>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</si>
  <si>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</si>
  <si>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</si>
  <si>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</si>
  <si>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</si>
  <si>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</si>
  <si>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</si>
  <si>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</si>
  <si>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</si>
  <si>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</si>
  <si>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</si>
  <si>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</si>
  <si>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</si>
  <si>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</si>
  <si>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</si>
  <si>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</si>
  <si>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</si>
  <si>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</si>
  <si>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</si>
  <si>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</si>
  <si>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</si>
  <si>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</si>
  <si>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</si>
  <si>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</si>
  <si>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</si>
  <si>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</si>
  <si>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</si>
  <si>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</si>
  <si>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</si>
  <si>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</si>
  <si>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</si>
  <si>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</si>
  <si>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</si>
  <si>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</si>
  <si>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</si>
  <si>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</si>
  <si>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</si>
  <si>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</si>
  <si>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</si>
  <si>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</si>
  <si>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</si>
  <si>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</si>
  <si>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</si>
  <si>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</si>
  <si>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</si>
  <si>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</si>
  <si>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</si>
  <si>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</si>
  <si>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</si>
  <si>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</si>
  <si>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</si>
  <si>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</si>
  <si>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</si>
  <si>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</si>
  <si>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</si>
  <si>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</si>
  <si>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</si>
  <si>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</si>
  <si>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</si>
  <si>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</si>
  <si>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</si>
  <si>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</si>
  <si>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</si>
  <si>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</si>
  <si>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</si>
  <si>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</si>
  <si>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</si>
  <si>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</si>
  <si>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</si>
  <si>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</si>
  <si>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</si>
  <si>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</si>
  <si>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</si>
  <si>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</si>
  <si>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</si>
  <si>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</si>
  <si>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</si>
  <si>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</si>
  <si>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</si>
  <si>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</si>
  <si>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</si>
  <si>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</si>
  <si>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</si>
  <si>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</si>
  <si>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</si>
  <si>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</si>
  <si>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</si>
  <si>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</si>
  <si>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</si>
  <si>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</si>
  <si>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</si>
  <si>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</si>
  <si>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</si>
  <si>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</si>
  <si>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</si>
  <si>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</si>
  <si>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</si>
  <si>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</si>
  <si>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</si>
  <si>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</si>
  <si>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</si>
  <si>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</si>
  <si>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</si>
  <si>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</si>
  <si>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</si>
  <si>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</si>
  <si>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</si>
  <si>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</si>
  <si>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</si>
  <si>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</si>
  <si>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</si>
  <si>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</si>
  <si>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</si>
  <si>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</si>
  <si>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</si>
  <si>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</si>
  <si>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</si>
  <si>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</si>
  <si>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</si>
  <si>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</si>
  <si>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</si>
  <si>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</si>
  <si>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</si>
  <si>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</si>
  <si>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</si>
  <si>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</si>
  <si>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</si>
  <si>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</si>
  <si>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</si>
  <si>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</si>
  <si>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</si>
  <si>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</si>
  <si>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</si>
  <si>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</si>
  <si>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</si>
  <si>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</si>
  <si>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</si>
  <si>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</si>
  <si>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</si>
  <si>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</si>
  <si>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</si>
  <si>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</si>
  <si>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</si>
  <si>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</si>
  <si>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</si>
  <si>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</si>
  <si>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</si>
  <si>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</si>
  <si>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</si>
  <si>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</si>
  <si>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</si>
  <si>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</si>
  <si>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</si>
  <si>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</si>
  <si>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</si>
  <si>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</si>
  <si>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</si>
  <si>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</si>
  <si>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</si>
  <si>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</si>
  <si>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</si>
  <si>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</si>
  <si>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</si>
  <si>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</si>
  <si>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</si>
  <si>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</si>
  <si>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</si>
  <si>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</si>
  <si>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</si>
  <si>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</si>
  <si>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</si>
  <si>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</si>
  <si>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</si>
  <si>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</si>
  <si>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</si>
  <si>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</si>
  <si>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</si>
  <si>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</si>
  <si>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</si>
  <si>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</si>
  <si>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</si>
  <si>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</si>
  <si>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</si>
  <si>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</si>
  <si>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</si>
  <si>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</si>
  <si>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</si>
  <si>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</si>
  <si>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</si>
  <si>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</si>
  <si>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</si>
  <si>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</si>
  <si>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</si>
  <si>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</si>
  <si>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</si>
  <si>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</si>
  <si>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</si>
  <si>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</si>
  <si>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</si>
  <si>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</si>
  <si>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</si>
  <si>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</si>
  <si>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</si>
  <si>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</si>
  <si>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</si>
  <si>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</si>
  <si>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</si>
  <si>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</si>
  <si>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</si>
  <si>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</si>
  <si>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</si>
  <si>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</si>
  <si>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</si>
  <si>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</si>
  <si>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</si>
  <si>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</si>
  <si>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</si>
  <si>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</si>
  <si>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</si>
  <si>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</si>
  <si>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</si>
  <si>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</si>
  <si>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</si>
  <si>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</si>
  <si>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</si>
  <si>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</si>
  <si>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</si>
  <si>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</si>
  <si>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</si>
  <si>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</si>
  <si>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</si>
  <si>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</si>
  <si>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</si>
  <si>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</si>
  <si>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</si>
  <si>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</si>
  <si>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</si>
  <si>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</si>
  <si>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</si>
  <si>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</si>
  <si>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</si>
  <si>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</si>
  <si>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</si>
  <si>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</si>
  <si>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</si>
  <si>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</si>
  <si>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</si>
  <si>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</si>
  <si>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</si>
  <si>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</si>
  <si>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</si>
  <si>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</si>
  <si>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</si>
  <si>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</si>
  <si>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</si>
  <si>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</si>
  <si>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</si>
  <si>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</si>
  <si>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</si>
  <si>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</si>
  <si>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</si>
  <si>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</si>
  <si>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</si>
  <si>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</si>
  <si>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</si>
  <si>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</si>
  <si>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</si>
  <si>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</si>
  <si>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</si>
  <si>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</si>
  <si>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</si>
  <si>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</si>
  <si>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</si>
  <si>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</si>
  <si>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</si>
  <si>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</si>
  <si>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</si>
  <si>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</si>
  <si>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</si>
  <si>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</si>
  <si>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</si>
  <si>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</si>
  <si>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</si>
  <si>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</si>
  <si>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</si>
  <si>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</si>
  <si>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</si>
  <si>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</si>
  <si>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</si>
  <si>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</si>
  <si>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</si>
  <si>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</si>
  <si>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</si>
  <si>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</si>
  <si>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</si>
  <si>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</si>
  <si>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</si>
  <si>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</si>
  <si>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</si>
  <si>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</si>
  <si>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</si>
  <si>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</si>
  <si>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</si>
  <si>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</si>
  <si>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</si>
  <si>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</si>
  <si>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</si>
  <si>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</si>
  <si>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</si>
  <si>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</si>
  <si>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</si>
  <si>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</si>
  <si>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</si>
  <si>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</si>
  <si>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</si>
  <si>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</si>
  <si>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</si>
  <si>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</si>
  <si>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</si>
  <si>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</si>
  <si>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</si>
  <si>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</si>
  <si>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</si>
  <si>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</si>
  <si>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</si>
  <si>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</si>
  <si>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</si>
  <si>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</si>
  <si>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</si>
  <si>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</si>
  <si>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</si>
  <si>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</si>
  <si>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</si>
  <si>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</si>
  <si>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</si>
  <si>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</si>
  <si>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</si>
  <si>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</si>
  <si>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</si>
  <si>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</si>
  <si>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</si>
  <si>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</si>
  <si>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</si>
  <si>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</si>
  <si>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</si>
  <si>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</si>
  <si>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</si>
  <si>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</si>
  <si>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</si>
  <si>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</si>
  <si>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</si>
  <si>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</si>
  <si>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</si>
  <si>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</si>
  <si>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</si>
  <si>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</si>
  <si>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</si>
  <si>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</si>
  <si>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</si>
  <si>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</si>
  <si>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</si>
  <si>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</si>
  <si>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</si>
  <si>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</si>
  <si>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</si>
  <si>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</si>
  <si>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</si>
  <si>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</si>
  <si>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</si>
  <si>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</si>
  <si>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</si>
  <si>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</si>
  <si>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</si>
  <si>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</si>
  <si>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</si>
  <si>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</si>
  <si>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</si>
  <si>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</si>
  <si>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</si>
  <si>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</si>
  <si>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</si>
  <si>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</si>
  <si>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</si>
  <si>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</si>
  <si>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</si>
  <si>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</si>
  <si>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</si>
  <si>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</si>
  <si>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</si>
  <si>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</si>
  <si>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</si>
  <si>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</si>
  <si>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</si>
  <si>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</si>
  <si>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</si>
  <si>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</si>
  <si>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</si>
  <si>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</si>
  <si>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</si>
  <si>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</si>
  <si>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</si>
  <si>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</si>
  <si>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</si>
  <si>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</si>
  <si>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</si>
  <si>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</si>
  <si>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</si>
  <si>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</si>
  <si>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</si>
  <si>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</si>
  <si>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</si>
  <si>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</si>
  <si>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</si>
  <si>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</si>
  <si>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</si>
  <si>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</si>
  <si>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</si>
  <si>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</si>
  <si>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</si>
  <si>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</si>
  <si>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</si>
  <si>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</si>
  <si>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</si>
  <si>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</si>
  <si>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</si>
  <si>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</si>
  <si>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</si>
  <si>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</si>
  <si>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</si>
  <si>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</si>
  <si>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</si>
  <si>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</si>
  <si>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</si>
  <si>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</si>
  <si>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</si>
  <si>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</si>
  <si>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</si>
  <si>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</si>
  <si>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</si>
  <si>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</si>
  <si>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</si>
  <si>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</si>
  <si>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</si>
  <si>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</si>
  <si>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</si>
  <si>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</si>
  <si>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</si>
  <si>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</si>
  <si>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</si>
  <si>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</si>
  <si>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</si>
  <si>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</si>
  <si>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</si>
  <si>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</si>
  <si>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</si>
  <si>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</si>
  <si>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</si>
  <si>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</si>
  <si>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</si>
  <si>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</si>
  <si>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</si>
  <si>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</si>
  <si>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</si>
  <si>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</si>
  <si>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</si>
  <si>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</si>
  <si>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</si>
  <si>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</si>
  <si>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</si>
  <si>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</si>
  <si>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</si>
  <si>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</si>
  <si>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</si>
  <si>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</si>
  <si>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</si>
  <si>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</si>
  <si>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</si>
  <si>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</si>
  <si>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</si>
  <si>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</si>
  <si>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</si>
  <si>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</si>
  <si>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</si>
  <si>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</si>
  <si>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</si>
  <si>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</si>
  <si>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</si>
  <si>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</si>
  <si>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</si>
  <si>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</si>
  <si>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</si>
  <si>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</si>
  <si>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</si>
  <si>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</si>
  <si>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</si>
  <si>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</si>
  <si>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</si>
  <si>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</si>
  <si>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</si>
  <si>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</si>
  <si>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</si>
  <si>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</si>
  <si>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</si>
  <si>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</si>
  <si>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</si>
  <si>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</si>
  <si>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</si>
  <si>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</si>
  <si>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</si>
  <si>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</si>
  <si>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</si>
  <si>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</si>
  <si>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</si>
  <si>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</si>
  <si>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</si>
  <si>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</si>
  <si>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</si>
  <si>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</si>
  <si>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</si>
  <si>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</si>
  <si>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</si>
  <si>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</si>
  <si>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</si>
  <si>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</si>
  <si>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</si>
  <si>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</si>
  <si>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</si>
  <si>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</si>
  <si>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</si>
  <si>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</si>
  <si>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</si>
  <si>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</si>
  <si>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</si>
  <si>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</si>
  <si>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</si>
  <si>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</si>
  <si>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</si>
  <si>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</si>
  <si>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</si>
  <si>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</si>
  <si>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</si>
  <si>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</si>
  <si>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</si>
  <si>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</si>
  <si>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</si>
  <si>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</si>
  <si>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</si>
  <si>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</si>
  <si>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</si>
  <si>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</si>
  <si>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</si>
  <si>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</si>
  <si>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</si>
  <si>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</si>
  <si>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</si>
  <si>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</si>
  <si>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</si>
  <si>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</si>
  <si>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</si>
  <si>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</si>
  <si>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</si>
  <si>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</si>
  <si>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</si>
  <si>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</si>
  <si>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</si>
  <si>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</si>
  <si>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</si>
  <si>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</si>
  <si>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</si>
  <si>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</si>
  <si>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</si>
  <si>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</si>
  <si>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</si>
  <si>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</si>
  <si>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</si>
  <si>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</si>
  <si>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</si>
  <si>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</si>
  <si>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</si>
  <si>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</si>
  <si>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</si>
  <si>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</si>
  <si>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</si>
  <si>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</si>
  <si>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</si>
  <si>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</si>
  <si>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</si>
  <si>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</si>
  <si>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</si>
  <si>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</si>
  <si>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</si>
  <si>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</si>
  <si>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</si>
  <si>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</si>
  <si>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</si>
  <si>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</si>
  <si>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</si>
  <si>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</si>
  <si>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</si>
  <si>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</si>
  <si>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</si>
  <si>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</si>
  <si>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</si>
  <si>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</si>
  <si>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</si>
  <si>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</si>
  <si>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</si>
  <si>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</si>
  <si>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</si>
  <si>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</si>
  <si>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</si>
  <si>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</si>
  <si>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</si>
  <si>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</si>
  <si>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</si>
  <si>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</si>
  <si>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</si>
  <si>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</si>
  <si>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</si>
  <si>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</si>
  <si>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</si>
  <si>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</si>
  <si>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</si>
  <si>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</si>
  <si>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</si>
  <si>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</si>
  <si>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</si>
  <si>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</si>
  <si>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</si>
  <si>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</si>
  <si>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</si>
  <si>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</si>
  <si>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</si>
  <si>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</si>
  <si>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</si>
  <si>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</si>
  <si>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</si>
  <si>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</si>
  <si>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</si>
  <si>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</si>
  <si>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</si>
  <si>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</si>
  <si>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</si>
  <si>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</si>
  <si>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</si>
  <si>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</si>
  <si>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</si>
  <si>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</si>
  <si>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</si>
  <si>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</si>
  <si>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</si>
  <si>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</si>
  <si>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</si>
  <si>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</si>
  <si>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</si>
  <si>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</si>
  <si>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</si>
  <si>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</si>
  <si>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</si>
  <si>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</si>
  <si>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</si>
  <si>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</si>
  <si>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</si>
  <si>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</si>
  <si>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</si>
  <si>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</si>
  <si>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</si>
  <si>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</si>
  <si>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</si>
  <si>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</si>
  <si>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</si>
  <si>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</si>
  <si>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</si>
  <si>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</si>
  <si>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</si>
  <si>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</si>
  <si>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</si>
  <si>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</si>
  <si>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</si>
  <si>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</si>
  <si>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</si>
  <si>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</si>
  <si>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</si>
  <si>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</si>
  <si>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</si>
  <si>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</si>
  <si>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</si>
  <si>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</si>
  <si>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</si>
  <si>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</si>
  <si>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</si>
  <si>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</si>
  <si>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</si>
  <si>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</si>
  <si>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</si>
  <si>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</si>
  <si>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</si>
  <si>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</si>
  <si>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</si>
  <si>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</si>
  <si>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</si>
  <si>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</si>
  <si>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</si>
  <si>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</si>
  <si>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</si>
  <si>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</si>
  <si>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</si>
  <si>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</si>
  <si>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</si>
  <si>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</si>
  <si>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</si>
  <si>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</si>
  <si>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</si>
  <si>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</si>
  <si>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</si>
  <si>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</si>
  <si>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</si>
  <si>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</si>
  <si>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</si>
  <si>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</si>
  <si>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</si>
  <si>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</si>
  <si>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</si>
  <si>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</si>
  <si>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</si>
  <si>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</si>
  <si>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</si>
  <si>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</si>
  <si>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</si>
  <si>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</si>
  <si>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</si>
  <si>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</si>
  <si>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</si>
  <si>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</si>
  <si>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</si>
  <si>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</si>
  <si>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</si>
  <si>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</si>
  <si>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</si>
  <si>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</si>
  <si>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</si>
  <si>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</si>
  <si>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</si>
  <si>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</si>
  <si>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</si>
  <si>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</si>
  <si>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</si>
  <si>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</si>
  <si>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</si>
  <si>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</si>
  <si>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</si>
  <si>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</si>
  <si>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</si>
  <si>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</si>
  <si>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</si>
  <si>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</si>
  <si>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</si>
  <si>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</si>
  <si>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</si>
  <si>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</si>
  <si>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</si>
  <si>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</si>
  <si>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</si>
  <si>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</si>
  <si>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</si>
  <si>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</si>
  <si>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</si>
  <si>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</si>
  <si>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</si>
  <si>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</si>
  <si>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</si>
  <si>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</si>
  <si>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</si>
  <si>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</si>
  <si>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</si>
  <si>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</si>
  <si>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</si>
  <si>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</si>
  <si>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</si>
  <si>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</si>
  <si>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</si>
  <si>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</si>
  <si>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</si>
  <si>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</si>
  <si>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</si>
  <si>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</si>
  <si>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</si>
  <si>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</si>
  <si>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</si>
  <si>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</si>
  <si>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</si>
  <si>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</si>
  <si>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</si>
  <si>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</si>
  <si>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</si>
  <si>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</si>
  <si>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</si>
  <si>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</si>
  <si>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</si>
  <si>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</si>
  <si>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</si>
  <si>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</si>
  <si>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</si>
  <si>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</si>
  <si>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</si>
  <si>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</si>
  <si>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</si>
  <si>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</si>
  <si>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</si>
  <si>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</si>
  <si>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</si>
  <si>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</si>
  <si>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</si>
  <si>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</si>
  <si>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</si>
  <si>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</si>
  <si>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</si>
  <si>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</si>
  <si>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</si>
  <si>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</si>
  <si>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</si>
  <si>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</si>
  <si>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</si>
  <si>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</si>
  <si>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</si>
  <si>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</si>
  <si>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</si>
  <si>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</si>
  <si>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</si>
  <si>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</si>
  <si>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</si>
  <si>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</si>
  <si>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</si>
  <si>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</si>
  <si>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</si>
  <si>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</si>
  <si>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</si>
  <si>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</si>
  <si>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</si>
  <si>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</si>
  <si>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</si>
  <si>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</si>
  <si>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</si>
  <si>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</si>
  <si>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</si>
  <si>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</si>
  <si>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</si>
  <si>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</si>
  <si>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</si>
  <si>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</si>
  <si>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</si>
  <si>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</si>
  <si>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</si>
  <si>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</si>
  <si>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</si>
  <si>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</si>
  <si>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</si>
  <si>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</si>
  <si>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</si>
  <si>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</si>
  <si>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</si>
  <si>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</si>
  <si>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</si>
  <si>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</si>
  <si>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</si>
  <si>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</si>
  <si>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</si>
  <si>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</si>
  <si>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</si>
  <si>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</si>
  <si>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</si>
  <si>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</si>
  <si>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</si>
  <si>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</si>
  <si>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</si>
  <si>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</si>
  <si>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</si>
  <si>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</si>
  <si>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</si>
  <si>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</si>
  <si>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</si>
  <si>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</si>
  <si>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</si>
  <si>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</si>
  <si>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</si>
  <si>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</si>
  <si>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</si>
  <si>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</si>
  <si>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</si>
  <si>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</si>
  <si>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</si>
  <si>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</si>
  <si>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</si>
  <si>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</si>
  <si>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</si>
  <si>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</si>
  <si>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</si>
  <si>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</si>
  <si>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</si>
  <si>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</si>
  <si>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</si>
  <si>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</si>
  <si>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</si>
  <si>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</si>
  <si>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</si>
  <si>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</si>
  <si>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</si>
  <si>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</si>
  <si>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</si>
  <si>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</si>
  <si>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</si>
  <si>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</si>
  <si>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</si>
  <si>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</si>
  <si>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</si>
  <si>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</si>
  <si>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</si>
  <si>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</si>
  <si>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</si>
  <si>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</si>
  <si>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</si>
  <si>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</si>
  <si>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</si>
  <si>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</si>
  <si>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</si>
  <si>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</si>
  <si>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</si>
  <si>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</si>
  <si>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</si>
  <si>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</si>
  <si>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</si>
  <si>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</si>
  <si>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</si>
  <si>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</si>
  <si>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</si>
  <si>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</si>
  <si>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</si>
  <si>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</si>
  <si>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</si>
  <si>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</si>
  <si>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</si>
  <si>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</si>
  <si>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</si>
  <si>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</si>
  <si>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</si>
  <si>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</si>
  <si>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</si>
  <si>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</si>
  <si>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</si>
  <si>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</si>
  <si>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</si>
  <si>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</si>
  <si>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</si>
  <si>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</si>
  <si>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</si>
  <si>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</si>
  <si>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</si>
  <si>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</si>
  <si>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</si>
  <si>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</si>
  <si>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</si>
  <si>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</si>
  <si>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</si>
  <si>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</si>
  <si>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</si>
  <si>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</si>
  <si>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</si>
  <si>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</si>
  <si>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</si>
  <si>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</si>
  <si>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</si>
  <si>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</si>
  <si>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</si>
  <si>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</si>
  <si>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</si>
  <si>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</si>
  <si>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</si>
  <si>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</si>
  <si>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</si>
  <si>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</si>
  <si>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</si>
  <si>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</si>
  <si>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</si>
  <si>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</si>
  <si>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</si>
  <si>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</si>
  <si>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</si>
  <si>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</si>
  <si>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</si>
  <si>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</si>
  <si>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</si>
  <si>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</si>
  <si>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</si>
  <si>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</si>
  <si>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</si>
  <si>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</si>
  <si>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</si>
  <si>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</si>
  <si>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</si>
  <si>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</si>
  <si>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</si>
  <si>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</si>
  <si>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</si>
  <si>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</si>
  <si>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</si>
  <si>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</si>
  <si>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</si>
  <si>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</si>
  <si>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</si>
  <si>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</si>
  <si>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</si>
  <si>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</si>
  <si>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</si>
  <si>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</si>
  <si>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</si>
  <si>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</si>
  <si>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</si>
  <si>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</si>
  <si>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</si>
  <si>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</si>
  <si>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</si>
  <si>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</si>
  <si>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</si>
  <si>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</si>
  <si>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</si>
  <si>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</si>
  <si>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</si>
  <si>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</si>
  <si>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</si>
  <si>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</si>
  <si>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</si>
  <si>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</si>
  <si>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</si>
  <si>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</si>
  <si>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</si>
  <si>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</si>
  <si>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</si>
  <si>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</si>
  <si>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</si>
  <si>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</si>
  <si>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</si>
  <si>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</si>
  <si>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</si>
  <si>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</si>
  <si>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</si>
  <si>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</si>
  <si>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</si>
  <si>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</si>
  <si>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</si>
  <si>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</si>
  <si>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</si>
  <si>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</si>
  <si>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</si>
  <si>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</si>
  <si>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</si>
  <si>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</si>
  <si>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</si>
  <si>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</si>
  <si>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</si>
  <si>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</si>
  <si>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</si>
  <si>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</si>
  <si>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</si>
  <si>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</si>
  <si>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</si>
  <si>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</si>
  <si>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</si>
  <si>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</si>
  <si>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</si>
  <si>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</si>
  <si>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</si>
  <si>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</si>
  <si>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</si>
  <si>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</si>
  <si>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</si>
  <si>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</si>
  <si>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</si>
  <si>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</si>
  <si>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</si>
  <si>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</si>
  <si>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</si>
  <si>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</si>
  <si>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</si>
  <si>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</si>
  <si>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</si>
  <si>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</si>
  <si>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</si>
  <si>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</si>
  <si>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</si>
  <si>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</si>
  <si>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</si>
  <si>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</si>
  <si>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</si>
  <si>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</si>
  <si>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</si>
  <si>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</si>
  <si>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</si>
  <si>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</si>
  <si>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</si>
  <si>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</si>
  <si>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</si>
  <si>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</si>
  <si>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</si>
  <si>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</si>
  <si>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</si>
  <si>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</si>
  <si>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</si>
  <si>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</si>
  <si>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</si>
  <si>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</si>
  <si>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</si>
  <si>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</si>
  <si>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</si>
  <si>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</si>
  <si>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</si>
  <si>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</si>
  <si>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</si>
  <si>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</si>
  <si>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</si>
  <si>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</si>
  <si>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</si>
  <si>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</si>
  <si>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</si>
  <si>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</si>
  <si>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</si>
  <si>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</si>
  <si>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</si>
  <si>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</si>
  <si>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</si>
  <si>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</si>
  <si>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</si>
  <si>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</si>
  <si>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</si>
  <si>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</si>
  <si>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</si>
  <si>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</si>
  <si>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</si>
  <si>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</si>
  <si>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</si>
  <si>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</si>
  <si>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</si>
  <si>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</si>
  <si>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</si>
  <si>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</si>
  <si>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</si>
  <si>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</si>
  <si>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</si>
  <si>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</si>
  <si>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</si>
  <si>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</si>
  <si>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</si>
  <si>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</si>
  <si>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</si>
  <si>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</si>
  <si>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</si>
  <si>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</si>
  <si>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</si>
  <si>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</si>
  <si>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</si>
  <si>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</si>
  <si>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</si>
  <si>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</si>
  <si>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</si>
  <si>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</si>
  <si>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</si>
  <si>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</si>
  <si>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</si>
  <si>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</si>
  <si>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</si>
  <si>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</si>
  <si>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</si>
  <si>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</si>
  <si>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</si>
  <si>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</si>
  <si>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</si>
  <si>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</si>
  <si>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</si>
  <si>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</si>
  <si>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</si>
  <si>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</si>
  <si>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</si>
  <si>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</si>
  <si>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</si>
  <si>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</si>
  <si>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</si>
  <si>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</si>
  <si>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</si>
  <si>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</si>
  <si>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</si>
  <si>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</si>
  <si>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</si>
  <si>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</si>
  <si>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</si>
  <si>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</si>
  <si>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</si>
  <si>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</si>
  <si>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</si>
  <si>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</si>
  <si>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</si>
  <si>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</si>
  <si>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</si>
  <si>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</si>
  <si>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</si>
  <si>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</si>
  <si>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</si>
  <si>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</si>
  <si>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</si>
  <si>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</si>
  <si>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</si>
  <si>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</si>
  <si>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</si>
  <si>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</si>
  <si>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</si>
  <si>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</si>
  <si>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</si>
  <si>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</si>
  <si>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</si>
  <si>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</si>
  <si>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</si>
  <si>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</si>
  <si>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</si>
  <si>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</si>
  <si>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</si>
  <si>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</si>
  <si>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</si>
  <si>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</si>
  <si>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</si>
  <si>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</si>
  <si>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</si>
  <si>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</si>
  <si>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</si>
  <si>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</si>
  <si>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</si>
  <si>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</si>
  <si>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</si>
  <si>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</si>
  <si>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</si>
  <si>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</si>
  <si>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</si>
  <si>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</si>
  <si>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</si>
  <si>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</si>
  <si>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</si>
  <si>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</si>
  <si>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</si>
  <si>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</si>
  <si>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</si>
  <si>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</si>
  <si>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</si>
  <si>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</si>
  <si>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</si>
  <si>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</si>
  <si>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</si>
  <si>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</si>
  <si>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</si>
  <si>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</si>
  <si>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</si>
  <si>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</si>
  <si>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</si>
  <si>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</si>
  <si>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</si>
  <si>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</si>
  <si>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</si>
  <si>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</si>
  <si>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</si>
  <si>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</si>
  <si>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</si>
  <si>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</si>
  <si>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</si>
  <si>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</si>
  <si>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</si>
  <si>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</si>
  <si>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</si>
  <si>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</si>
  <si>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</si>
  <si>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</si>
  <si>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</si>
  <si>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</si>
  <si>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</si>
  <si>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</si>
  <si>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</si>
  <si>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</si>
  <si>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</si>
  <si>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</si>
  <si>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</si>
  <si>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</si>
  <si>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</si>
  <si>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</si>
  <si>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</si>
  <si>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</si>
  <si>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</si>
  <si>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</si>
  <si>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</si>
  <si>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</si>
  <si>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</si>
  <si>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</si>
  <si>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</si>
  <si>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</si>
  <si>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</si>
  <si>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</si>
  <si>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</si>
  <si>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</si>
  <si>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</si>
  <si>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</si>
  <si>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</si>
  <si>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</si>
  <si>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</si>
  <si>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</si>
  <si>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</si>
  <si>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</si>
  <si>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</si>
  <si>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</si>
  <si>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</si>
  <si>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</si>
  <si>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</si>
  <si>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</si>
  <si>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</si>
  <si>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</si>
  <si>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</si>
  <si>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</si>
  <si>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</si>
  <si>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</si>
  <si>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</si>
  <si>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</si>
  <si>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</si>
  <si>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</si>
  <si>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</si>
  <si>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</si>
  <si>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</si>
  <si>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</si>
  <si>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</si>
  <si>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</si>
  <si>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</si>
  <si>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</si>
  <si>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</si>
  <si>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</si>
  <si>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</si>
  <si>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</si>
  <si>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</si>
  <si>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</si>
  <si>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</si>
  <si>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</si>
  <si>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</si>
  <si>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</si>
  <si>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</si>
  <si>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</si>
  <si>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</si>
  <si>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</si>
  <si>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</si>
  <si>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</si>
  <si>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</si>
  <si>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</si>
  <si>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</si>
  <si>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</si>
  <si>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</si>
  <si>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</si>
  <si>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</si>
  <si>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</si>
  <si>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</si>
  <si>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</si>
  <si>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</si>
  <si>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</si>
  <si>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</si>
  <si>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</si>
  <si>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</si>
  <si>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</si>
  <si>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</si>
  <si>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</si>
  <si>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</si>
  <si>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</si>
  <si>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</si>
  <si>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</si>
  <si>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</si>
  <si>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</si>
  <si>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</si>
  <si>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</si>
  <si>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</si>
  <si>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</si>
  <si>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</si>
  <si>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</si>
  <si>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</si>
  <si>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</si>
  <si>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</si>
  <si>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</si>
  <si>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</si>
  <si>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</si>
  <si>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</si>
  <si>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</si>
  <si>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</si>
  <si>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</si>
  <si>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</si>
  <si>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</si>
  <si>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</si>
  <si>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</si>
  <si>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</si>
  <si>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</si>
  <si>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</si>
  <si>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</si>
  <si>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</si>
  <si>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</si>
  <si>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</si>
  <si>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</si>
  <si>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</si>
  <si>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</si>
  <si>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</si>
  <si>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</si>
  <si>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</si>
  <si>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</si>
  <si>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</si>
  <si>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</si>
  <si>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</si>
  <si>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</si>
  <si>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</si>
  <si>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</si>
  <si>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</si>
  <si>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</si>
  <si>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</si>
  <si>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</si>
  <si>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</si>
  <si>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</si>
  <si>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</si>
  <si>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</si>
  <si>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</si>
  <si>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</si>
  <si>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</si>
  <si>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</si>
  <si>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</si>
  <si>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</si>
  <si>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</si>
  <si>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</si>
  <si>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</si>
  <si>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</si>
  <si>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</si>
  <si>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</si>
  <si>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</si>
  <si>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</si>
  <si>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</si>
  <si>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</si>
  <si>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</si>
  <si>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</si>
  <si>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</si>
  <si>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</si>
  <si>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</si>
  <si>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</si>
  <si>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</si>
  <si>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</si>
  <si>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</si>
  <si>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</si>
  <si>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</si>
  <si>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</si>
  <si>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</si>
  <si>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</si>
  <si>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</si>
  <si>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</si>
  <si>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</si>
  <si>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</si>
  <si>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</si>
  <si>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</si>
  <si>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</si>
  <si>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</si>
  <si>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</si>
  <si>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</si>
  <si>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</si>
  <si>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</si>
  <si>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</si>
  <si>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</si>
  <si>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</si>
  <si>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</si>
  <si>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</si>
  <si>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</si>
  <si>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</si>
  <si>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</si>
  <si>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</si>
  <si>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</si>
  <si>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</si>
  <si>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</si>
  <si>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</si>
  <si>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</si>
  <si>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</si>
  <si>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</si>
  <si>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</si>
  <si>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</si>
  <si>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</si>
  <si>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</si>
  <si>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</si>
  <si>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</si>
  <si>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</si>
  <si>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</si>
  <si>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</si>
  <si>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</si>
  <si>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</si>
  <si>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</si>
  <si>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</si>
  <si>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</si>
  <si>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</si>
  <si>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</si>
  <si>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</si>
  <si>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</si>
  <si>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</si>
  <si>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</si>
  <si>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</si>
  <si>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</si>
  <si>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</si>
  <si>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</si>
  <si>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</si>
  <si>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</si>
  <si>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</si>
  <si>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</si>
  <si>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</si>
  <si>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</si>
  <si>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</si>
  <si>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</si>
  <si>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</si>
  <si>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</si>
  <si>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</si>
  <si>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</si>
  <si>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</si>
  <si>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</si>
  <si>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</si>
  <si>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</si>
  <si>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</si>
  <si>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</si>
  <si>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</si>
  <si>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</si>
  <si>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</si>
  <si>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</si>
  <si>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</si>
  <si>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</si>
  <si>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</si>
  <si>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</si>
  <si>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</si>
  <si>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</si>
  <si>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</si>
  <si>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</si>
  <si>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</si>
  <si>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</si>
  <si>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</si>
  <si>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</si>
  <si>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</si>
  <si>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</si>
  <si>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</si>
  <si>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</si>
  <si>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</si>
  <si>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</si>
  <si>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</si>
  <si>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</si>
  <si>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</si>
  <si>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</si>
  <si>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</si>
  <si>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</si>
  <si>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</si>
  <si>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</si>
  <si>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</si>
  <si>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</si>
  <si>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</si>
  <si>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</si>
  <si>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</si>
  <si>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</si>
  <si>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</si>
  <si>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</si>
  <si>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</si>
  <si>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</si>
  <si>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</si>
  <si>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</si>
  <si>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</si>
  <si>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</si>
  <si>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</si>
  <si>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</si>
  <si>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</si>
  <si>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</si>
  <si>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</si>
  <si>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</si>
  <si>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</si>
  <si>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</si>
  <si>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</si>
  <si>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</si>
  <si>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</si>
  <si>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</si>
  <si>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</si>
  <si>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</si>
  <si>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</si>
  <si>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</si>
  <si>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</si>
  <si>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</si>
  <si>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</si>
  <si>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</si>
  <si>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</si>
  <si>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</si>
  <si>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</si>
  <si>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</si>
  <si>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</si>
  <si>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</si>
  <si>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</si>
  <si>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</si>
  <si>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</si>
  <si>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</si>
  <si>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</si>
  <si>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</si>
  <si>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</si>
  <si>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</si>
  <si>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</si>
  <si>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</si>
  <si>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</si>
  <si>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</si>
  <si>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</si>
  <si>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</si>
  <si>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</si>
  <si>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</si>
  <si>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</si>
  <si>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</si>
  <si>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</si>
  <si>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</si>
  <si>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</si>
  <si>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</si>
  <si>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</si>
  <si>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</si>
  <si>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</si>
  <si>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</si>
  <si>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</si>
  <si>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</si>
  <si>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</si>
  <si>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</si>
  <si>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</si>
  <si>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</si>
  <si>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</si>
  <si>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</si>
  <si>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</si>
  <si>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</si>
  <si>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</si>
  <si>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</si>
  <si>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</si>
  <si>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</si>
  <si>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</si>
  <si>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</si>
  <si>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</si>
  <si>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</si>
  <si>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</si>
  <si>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</si>
  <si>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</si>
  <si>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</si>
  <si>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</si>
  <si>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</si>
  <si>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</si>
  <si>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</si>
  <si>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</si>
  <si>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</si>
  <si>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</si>
  <si>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</si>
  <si>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</si>
  <si>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</si>
  <si>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</si>
  <si>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</si>
  <si>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</si>
  <si>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</si>
  <si>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</si>
  <si>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</si>
  <si>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</si>
  <si>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</si>
  <si>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</si>
  <si>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</si>
  <si>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</si>
  <si>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</si>
  <si>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</si>
  <si>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</si>
  <si>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</si>
  <si>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</si>
  <si>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</si>
  <si>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</si>
  <si>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</si>
  <si>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</si>
  <si>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</si>
  <si>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</si>
  <si>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</si>
  <si>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</si>
  <si>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</si>
  <si>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</si>
  <si>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</si>
  <si>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</si>
  <si>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</si>
  <si>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</si>
  <si>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</si>
  <si>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</si>
  <si>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</si>
  <si>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</si>
  <si>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</si>
  <si>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</si>
  <si>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</si>
  <si>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</si>
  <si>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</si>
  <si>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</si>
  <si>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</si>
  <si>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</si>
  <si>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</si>
  <si>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</si>
  <si>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</si>
  <si>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</si>
  <si>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</si>
  <si>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</si>
  <si>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</si>
  <si>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</si>
  <si>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</si>
  <si>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</si>
  <si>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</si>
  <si>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</si>
  <si>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</si>
  <si>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</si>
  <si>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</si>
  <si>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</si>
  <si>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</si>
  <si>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</si>
  <si>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</si>
  <si>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</si>
  <si>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</si>
  <si>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</si>
  <si>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</si>
  <si>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</si>
  <si>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</si>
  <si>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</si>
  <si>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</si>
  <si>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</si>
  <si>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</si>
  <si>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</si>
  <si>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</si>
  <si>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</si>
  <si>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</si>
  <si>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</si>
  <si>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</si>
  <si>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</si>
  <si>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</si>
  <si>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</si>
  <si>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</si>
  <si>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</si>
  <si>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</si>
  <si>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</si>
  <si>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</si>
  <si>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</si>
  <si>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</si>
  <si>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</si>
  <si>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</si>
  <si>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</si>
  <si>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</si>
  <si>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</si>
  <si>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</si>
  <si>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</si>
  <si>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</si>
  <si>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</si>
  <si>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</si>
  <si>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</si>
  <si>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</si>
  <si>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</si>
  <si>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</si>
  <si>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</si>
  <si>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</si>
  <si>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</si>
  <si>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</si>
  <si>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</si>
  <si>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</si>
  <si>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</si>
  <si>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</si>
  <si>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</si>
  <si>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</si>
  <si>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</si>
  <si>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</si>
  <si>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</si>
  <si>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</si>
  <si>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</si>
  <si>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</si>
  <si>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</si>
  <si>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</si>
  <si>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</si>
  <si>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</si>
  <si>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</si>
  <si>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</si>
  <si>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</si>
  <si>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</si>
  <si>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</si>
  <si>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</si>
  <si>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</si>
  <si>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</si>
  <si>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</si>
  <si>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</si>
  <si>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</si>
  <si>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</si>
  <si>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</si>
  <si>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</si>
  <si>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</si>
  <si>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</si>
  <si>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</si>
  <si>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</si>
  <si>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</si>
  <si>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</si>
  <si>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</si>
  <si>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</si>
  <si>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</si>
  <si>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</si>
  <si>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</si>
  <si>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</si>
  <si>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</si>
  <si>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</si>
  <si>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</si>
  <si>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</si>
  <si>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</si>
  <si>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</si>
  <si>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</si>
  <si>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</si>
  <si>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</si>
  <si>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</si>
  <si>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</si>
  <si>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</si>
  <si>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</si>
  <si>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</si>
  <si>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</si>
  <si>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</si>
  <si>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</si>
  <si>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</si>
  <si>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</si>
  <si>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</si>
  <si>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</si>
  <si>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</si>
  <si>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</si>
  <si>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</si>
  <si>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</si>
  <si>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</si>
  <si>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</si>
  <si>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</si>
  <si>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</si>
  <si>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</si>
  <si>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</si>
  <si>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</si>
  <si>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</si>
  <si>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</si>
  <si>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</si>
  <si>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</si>
  <si>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</si>
  <si>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</si>
  <si>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</si>
  <si>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</si>
  <si>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</si>
  <si>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</si>
  <si>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</si>
  <si>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</si>
  <si>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</si>
  <si>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</si>
  <si>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</si>
  <si>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</si>
  <si>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</si>
  <si>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</si>
  <si>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</si>
  <si>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</si>
  <si>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</si>
  <si>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</si>
  <si>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</si>
  <si>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</si>
  <si>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</si>
  <si>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</si>
  <si>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</si>
  <si>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</si>
  <si>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</si>
  <si>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</si>
  <si>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</si>
  <si>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</si>
  <si>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</si>
  <si>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</si>
  <si>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</si>
  <si>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</si>
  <si>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</si>
  <si>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</si>
  <si>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</si>
  <si>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</si>
  <si>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</si>
  <si>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</si>
  <si>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</si>
  <si>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</si>
  <si>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</si>
  <si>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</si>
  <si>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</si>
  <si>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</si>
  <si>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</si>
  <si>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</si>
  <si>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</si>
  <si>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</si>
  <si>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</si>
  <si>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</si>
  <si>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</si>
  <si>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</si>
  <si>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</si>
  <si>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</si>
  <si>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</si>
  <si>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</si>
  <si>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</si>
  <si>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</si>
  <si>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</si>
  <si>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</si>
  <si>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</si>
  <si>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</si>
  <si>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</si>
  <si>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</si>
  <si>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</si>
  <si>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</si>
  <si>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</si>
  <si>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</si>
  <si>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</si>
  <si>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</si>
  <si>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</si>
  <si>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</si>
  <si>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</si>
  <si>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</si>
  <si>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</si>
  <si>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</si>
  <si>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</si>
  <si>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</si>
  <si>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</si>
  <si>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</si>
  <si>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</si>
  <si>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</si>
  <si>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</si>
  <si>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</si>
  <si>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</si>
  <si>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</si>
  <si>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</si>
  <si>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</si>
  <si>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</si>
  <si>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</si>
  <si>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</si>
  <si>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</si>
  <si>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</si>
  <si>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</si>
  <si>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</si>
  <si>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</si>
  <si>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</si>
  <si>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</si>
  <si>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</si>
  <si>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</si>
  <si>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</si>
  <si>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</si>
  <si>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</si>
  <si>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</si>
  <si>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</si>
  <si>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</si>
  <si>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</si>
  <si>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</si>
  <si>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</si>
  <si>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</si>
  <si>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</si>
  <si>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</si>
  <si>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</si>
  <si>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</si>
  <si>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</si>
  <si>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</si>
  <si>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</si>
  <si>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</si>
  <si>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</si>
  <si>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</si>
  <si>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</si>
  <si>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</si>
  <si>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</si>
  <si>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</si>
  <si>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</si>
  <si>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</si>
  <si>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</si>
  <si>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</si>
  <si>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</si>
  <si>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</si>
  <si>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</si>
  <si>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</si>
  <si>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</si>
  <si>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</si>
  <si>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</si>
  <si>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</si>
  <si>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</si>
  <si>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</si>
  <si>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</si>
  <si>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</si>
  <si>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</si>
  <si>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</si>
  <si>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</si>
  <si>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</si>
  <si>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</si>
  <si>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</si>
  <si>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</si>
  <si>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</si>
  <si>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</si>
  <si>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</si>
  <si>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</si>
  <si>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</si>
  <si>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</si>
  <si>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</si>
  <si>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</si>
  <si>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</si>
  <si>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</si>
  <si>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</si>
  <si>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</si>
  <si>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</si>
  <si>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</si>
  <si>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</si>
  <si>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</si>
  <si>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</si>
  <si>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</si>
  <si>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</si>
  <si>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</si>
  <si>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</si>
  <si>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</si>
  <si>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</si>
  <si>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</si>
  <si>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</si>
  <si>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</si>
  <si>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</si>
  <si>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</si>
  <si>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</si>
  <si>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</si>
  <si>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</si>
  <si>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</si>
  <si>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</si>
  <si>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</si>
  <si>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</si>
  <si>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</si>
  <si>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</si>
  <si>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</si>
  <si>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</si>
  <si>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</si>
  <si>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</si>
  <si>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</si>
  <si>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</si>
  <si>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</si>
  <si>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</si>
  <si>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</si>
  <si>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</si>
  <si>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</si>
  <si>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</si>
  <si>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</si>
  <si>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</si>
  <si>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</si>
  <si>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</si>
  <si>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</si>
  <si>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</si>
  <si>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</si>
  <si>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</si>
  <si>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</si>
  <si>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</si>
  <si>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</si>
  <si>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</si>
  <si>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</si>
  <si>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</si>
  <si>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</si>
  <si>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</si>
  <si>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</si>
  <si>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</si>
  <si>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</si>
  <si>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</si>
  <si>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</si>
  <si>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</si>
  <si>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</si>
  <si>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</si>
  <si>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</si>
  <si>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</si>
  <si>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</si>
  <si>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</si>
  <si>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</si>
  <si>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</si>
  <si>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</si>
  <si>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</si>
  <si>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</si>
  <si>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</si>
  <si>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</si>
  <si>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</si>
  <si>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</si>
  <si>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</si>
  <si>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</si>
  <si>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</si>
  <si>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</si>
  <si>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</si>
  <si>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</si>
  <si>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</si>
  <si>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</si>
  <si>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</si>
  <si>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</si>
  <si>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</si>
  <si>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</si>
  <si>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</si>
  <si>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</si>
  <si>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</si>
  <si>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</si>
  <si>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</si>
  <si>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</si>
  <si>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</si>
  <si>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</si>
  <si>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</si>
  <si>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</si>
  <si>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</si>
  <si>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</si>
  <si>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</si>
  <si>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</si>
  <si>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</si>
  <si>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</si>
  <si>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</si>
  <si>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</si>
  <si>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</si>
  <si>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</si>
  <si>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</si>
  <si>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</si>
  <si>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</si>
  <si>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</si>
  <si>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</si>
  <si>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</si>
  <si>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</si>
  <si>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</si>
  <si>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</si>
  <si>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</si>
  <si>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</si>
  <si>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</si>
  <si>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</si>
  <si>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</si>
  <si>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</si>
  <si>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</si>
  <si>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</si>
  <si>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</si>
  <si>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</si>
  <si>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</si>
  <si>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</si>
  <si>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</si>
  <si>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</si>
  <si>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</si>
  <si>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</si>
  <si>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</si>
  <si>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</si>
  <si>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</si>
  <si>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</si>
  <si>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</si>
  <si>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</si>
  <si>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</si>
  <si>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</si>
  <si>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</si>
  <si>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</si>
  <si>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</si>
  <si>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</si>
  <si>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</si>
  <si>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</si>
  <si>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</si>
  <si>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</si>
  <si>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</si>
  <si>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</si>
  <si>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</si>
  <si>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</si>
  <si>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</si>
  <si>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</si>
  <si>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</si>
  <si>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</si>
  <si>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</si>
  <si>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</si>
  <si>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</si>
  <si>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</si>
  <si>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</si>
  <si>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</si>
  <si>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</si>
  <si>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</si>
  <si>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</si>
  <si>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</si>
  <si>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</si>
  <si>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</si>
  <si>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</si>
  <si>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</si>
  <si>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</si>
  <si>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</si>
  <si>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</si>
  <si>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</si>
  <si>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</si>
  <si>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</si>
  <si>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</si>
  <si>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</si>
  <si>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</si>
  <si>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</si>
  <si>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</si>
  <si>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</si>
  <si>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</si>
  <si>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</si>
  <si>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</si>
  <si>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</si>
  <si>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</si>
  <si>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</si>
  <si>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</si>
  <si>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</si>
  <si>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</si>
  <si>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</si>
  <si>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</si>
  <si>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</si>
  <si>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</si>
  <si>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</si>
  <si>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</si>
  <si>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</si>
  <si>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</si>
  <si>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</si>
  <si>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</si>
  <si>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</si>
  <si>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</si>
  <si>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</si>
  <si>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</si>
  <si>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</si>
  <si>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</si>
  <si>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</si>
  <si>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</si>
  <si>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</si>
  <si>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</si>
  <si>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</si>
  <si>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</si>
  <si>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</si>
  <si>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</si>
  <si>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</si>
  <si>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</si>
  <si>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</si>
  <si>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</si>
  <si>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</si>
  <si>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</si>
  <si>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</si>
  <si>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</si>
  <si>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</si>
  <si>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</si>
  <si>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</si>
  <si>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</si>
  <si>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</si>
  <si>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</si>
  <si>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</si>
  <si>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</si>
  <si>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</si>
  <si>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</si>
  <si>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</si>
  <si>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</si>
  <si>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</si>
  <si>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</si>
  <si>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</si>
  <si>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</si>
  <si>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</si>
  <si>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</si>
  <si>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</si>
  <si>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</si>
  <si>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</si>
  <si>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</si>
  <si>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</si>
  <si>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</si>
  <si>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</si>
  <si>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</si>
  <si>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</si>
  <si>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</si>
  <si>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</si>
  <si>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</si>
  <si>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</si>
  <si>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</si>
  <si>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</si>
  <si>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</si>
  <si>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</si>
  <si>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</si>
  <si>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</si>
  <si>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</si>
  <si>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</si>
  <si>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</si>
  <si>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</si>
  <si>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</si>
  <si>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</si>
  <si>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</si>
  <si>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</si>
  <si>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</si>
  <si>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</si>
  <si>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</si>
  <si>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</si>
  <si>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</si>
  <si>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</si>
  <si>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</si>
  <si>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</si>
  <si>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</si>
  <si>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</si>
  <si>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</si>
  <si>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</si>
  <si>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</si>
  <si>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</si>
  <si>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</si>
  <si>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</si>
  <si>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</si>
  <si>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</si>
  <si>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</si>
  <si>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</si>
  <si>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</si>
  <si>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</si>
  <si>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</si>
  <si>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</si>
  <si>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</si>
  <si>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</si>
  <si>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</si>
  <si>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</si>
  <si>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</si>
  <si>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</si>
  <si>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</si>
  <si>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</si>
  <si>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</si>
  <si>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</si>
  <si>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</si>
  <si>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</si>
  <si>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</si>
  <si>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</si>
  <si>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</si>
  <si>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</si>
  <si>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</si>
  <si>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</si>
  <si>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</si>
  <si>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</si>
  <si>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</si>
  <si>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</si>
  <si>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</si>
  <si>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</si>
  <si>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</si>
  <si>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</si>
  <si>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</si>
  <si>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</si>
  <si>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</si>
  <si>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</si>
  <si>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</si>
  <si>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</si>
  <si>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</si>
  <si>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</si>
  <si>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</si>
  <si>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</si>
  <si>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</si>
  <si>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</si>
  <si>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</si>
  <si>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</si>
  <si>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</si>
  <si>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</si>
  <si>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</si>
  <si>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</si>
  <si>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</si>
  <si>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</si>
  <si>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</si>
  <si>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</si>
  <si>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</si>
  <si>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</si>
  <si>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</si>
  <si>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</si>
  <si>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</si>
  <si>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</si>
  <si>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</si>
  <si>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</si>
  <si>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</si>
  <si>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</si>
  <si>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</si>
  <si>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</si>
  <si>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</si>
  <si>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</si>
  <si>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</si>
  <si>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</si>
  <si>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</si>
  <si>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</si>
  <si>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</si>
  <si>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</si>
  <si>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</si>
  <si>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</si>
  <si>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</si>
  <si>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</si>
  <si>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</si>
  <si>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</si>
  <si>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</si>
  <si>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</si>
  <si>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</si>
  <si>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</si>
  <si>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</si>
  <si>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</si>
  <si>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</si>
  <si>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</si>
  <si>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</si>
  <si>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</si>
  <si>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</si>
  <si>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</si>
  <si>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</si>
  <si>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</si>
  <si>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</si>
  <si>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</si>
  <si>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</si>
  <si>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</si>
  <si>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</si>
  <si>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</si>
  <si>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</si>
  <si>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</si>
  <si>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</si>
  <si>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</si>
  <si>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</si>
  <si>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</si>
  <si>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</si>
  <si>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</si>
  <si>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</si>
  <si>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</si>
  <si>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</si>
  <si>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</si>
  <si>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</si>
  <si>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</si>
  <si>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</si>
  <si>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</si>
  <si>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</si>
  <si>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</si>
  <si>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</si>
  <si>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</si>
  <si>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</si>
  <si>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</si>
  <si>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</si>
  <si>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</si>
  <si>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</si>
  <si>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</si>
  <si>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</si>
  <si>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</si>
  <si>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</si>
  <si>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</si>
  <si>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</si>
  <si>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</si>
  <si>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</si>
  <si>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</si>
  <si>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</si>
  <si>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</si>
  <si>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</si>
  <si>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</si>
  <si>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</si>
  <si>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</si>
  <si>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</si>
  <si>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</si>
  <si>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</si>
  <si>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</si>
  <si>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</si>
  <si>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</si>
  <si>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</si>
  <si>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</si>
  <si>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</si>
  <si>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</si>
  <si>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</si>
  <si>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</si>
  <si>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</si>
  <si>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</si>
  <si>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</si>
  <si>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</si>
  <si>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</si>
  <si>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</si>
  <si>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</si>
  <si>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</si>
  <si>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</si>
  <si>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</si>
  <si>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</si>
  <si>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</si>
  <si>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</si>
  <si>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</si>
  <si>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</si>
  <si>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</si>
  <si>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</si>
  <si>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</si>
  <si>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</si>
  <si>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</si>
  <si>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</si>
  <si>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</si>
  <si>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</si>
  <si>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</si>
  <si>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</si>
  <si>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</si>
  <si>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</si>
  <si>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</si>
  <si>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</si>
  <si>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</si>
  <si>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</si>
  <si>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</si>
  <si>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</si>
  <si>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</si>
  <si>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</si>
  <si>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</si>
  <si>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</si>
  <si>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</si>
  <si>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</si>
  <si>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</si>
  <si>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</si>
  <si>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</si>
  <si>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</si>
  <si>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</si>
  <si>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</si>
  <si>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</si>
  <si>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</si>
  <si>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</si>
  <si>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</si>
  <si>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</si>
  <si>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</si>
  <si>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</si>
  <si>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</si>
  <si>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</si>
  <si>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</si>
  <si>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</si>
  <si>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</si>
  <si>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</si>
  <si>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</si>
  <si>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</si>
  <si>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</si>
  <si>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</si>
  <si>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</si>
  <si>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</si>
  <si>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</si>
  <si>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</si>
  <si>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</si>
  <si>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</si>
  <si>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</si>
  <si>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</si>
  <si>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</si>
  <si>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</si>
  <si>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</si>
  <si>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</si>
  <si>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</si>
  <si>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</si>
  <si>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</si>
  <si>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</si>
  <si>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</si>
  <si>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</si>
  <si>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</si>
  <si>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</si>
  <si>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</si>
  <si>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</si>
  <si>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</si>
  <si>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</si>
  <si>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</si>
  <si>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</si>
  <si>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</si>
  <si>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</si>
  <si>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</si>
  <si>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</si>
  <si>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</si>
  <si>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</si>
  <si>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</si>
  <si>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</si>
  <si>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</si>
  <si>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</si>
  <si>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</si>
  <si>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</si>
  <si>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</si>
  <si>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</si>
  <si>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</si>
  <si>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</si>
  <si>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</si>
  <si>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</si>
  <si>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</si>
  <si>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</si>
  <si>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</si>
  <si>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</si>
  <si>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</si>
  <si>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</si>
  <si>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</si>
  <si>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</si>
  <si>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</si>
  <si>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</si>
  <si>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</si>
  <si>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</si>
  <si>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</si>
  <si>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</si>
  <si>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</si>
  <si>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</si>
  <si>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</si>
  <si>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</si>
  <si>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</si>
  <si>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</si>
  <si>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</si>
  <si>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</si>
  <si>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</si>
  <si>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</si>
  <si>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</si>
  <si>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</si>
  <si>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</si>
  <si>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</si>
  <si>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</si>
  <si>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</si>
  <si>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</si>
  <si>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</si>
  <si>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</si>
  <si>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</si>
  <si>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</si>
  <si>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</si>
  <si>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</si>
  <si>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</si>
  <si>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</si>
  <si>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</si>
  <si>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</si>
  <si>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</si>
  <si>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</si>
  <si>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</si>
  <si>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</si>
  <si>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</si>
  <si>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</si>
  <si>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</si>
  <si>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</si>
  <si>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</si>
  <si>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</si>
  <si>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</si>
  <si>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</si>
  <si>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</si>
  <si>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</si>
  <si>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</si>
  <si>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</si>
  <si>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</si>
  <si>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</si>
  <si>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</si>
  <si>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</si>
  <si>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</si>
  <si>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</si>
  <si>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</si>
  <si>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</si>
  <si>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</si>
  <si>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</si>
  <si>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</si>
  <si>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</si>
  <si>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</si>
  <si>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</si>
  <si>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</si>
  <si>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</si>
  <si>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</si>
  <si>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</si>
  <si>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</si>
  <si>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</si>
  <si>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</si>
  <si>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</si>
  <si>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</si>
  <si>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</si>
  <si>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</si>
  <si>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</si>
  <si>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</si>
  <si>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</si>
  <si>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</si>
  <si>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</si>
  <si>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</si>
  <si>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</si>
  <si>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</si>
  <si>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</si>
  <si>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</si>
  <si>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</si>
  <si>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</si>
  <si>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</si>
  <si>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</si>
  <si>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</si>
  <si>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</si>
  <si>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</si>
  <si>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</si>
  <si>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</si>
  <si>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</si>
  <si>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</si>
  <si>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</si>
  <si>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</si>
  <si>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</si>
  <si>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</si>
  <si>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</si>
  <si>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</si>
  <si>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</si>
  <si>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</si>
  <si>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</si>
  <si>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</si>
  <si>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</si>
  <si>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</si>
  <si>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</si>
  <si>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</si>
  <si>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</si>
  <si>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</si>
  <si>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</si>
  <si>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</si>
  <si>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</si>
  <si>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</si>
  <si>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</si>
  <si>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</si>
  <si>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</si>
  <si>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</si>
  <si>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</si>
  <si>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</si>
  <si>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</si>
  <si>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</si>
  <si>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</si>
  <si>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</si>
  <si>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</si>
  <si>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</si>
  <si>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</si>
  <si>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</si>
  <si>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</si>
  <si>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</si>
  <si>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</si>
  <si>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</si>
  <si>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</si>
  <si>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</si>
  <si>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</si>
  <si>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</si>
  <si>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</si>
  <si>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</si>
  <si>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</si>
  <si>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</si>
  <si>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</si>
  <si>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</si>
  <si>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</si>
  <si>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</si>
  <si>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</si>
  <si>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</si>
  <si>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</si>
  <si>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</si>
  <si>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</si>
  <si>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</si>
  <si>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</si>
  <si>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</si>
  <si>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</si>
  <si>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</si>
  <si>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</si>
  <si>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</si>
  <si>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</si>
  <si>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</si>
  <si>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</si>
  <si>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</si>
  <si>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</si>
  <si>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</si>
  <si>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</si>
  <si>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</si>
  <si>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</si>
  <si>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</si>
  <si>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</si>
  <si>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</si>
  <si>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</si>
  <si>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</si>
  <si>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</si>
  <si>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</si>
  <si>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</si>
  <si>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</si>
  <si>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</si>
  <si>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</si>
  <si>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</si>
  <si>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</si>
  <si>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</si>
  <si>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</si>
  <si>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</si>
  <si>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</si>
  <si>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</si>
  <si>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</si>
  <si>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</si>
  <si>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</si>
  <si>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</si>
  <si>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</si>
  <si>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</si>
  <si>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</si>
  <si>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</si>
  <si>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</si>
  <si>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</si>
  <si>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</si>
  <si>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</si>
  <si>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</si>
  <si>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</si>
  <si>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</si>
  <si>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</si>
  <si>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</si>
  <si>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</si>
  <si>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</si>
  <si>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</si>
  <si>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</si>
  <si>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</si>
  <si>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</si>
  <si>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</si>
  <si>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</si>
  <si>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</si>
  <si>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</si>
  <si>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</si>
  <si>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</si>
  <si>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</si>
  <si>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</si>
  <si>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</si>
  <si>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</si>
  <si>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</si>
  <si>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</si>
  <si>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</si>
  <si>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</si>
  <si>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</si>
  <si>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</si>
  <si>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</si>
  <si>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</si>
  <si>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</si>
  <si>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</si>
  <si>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</si>
  <si>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</si>
  <si>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</si>
  <si>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</si>
  <si>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</si>
  <si>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</si>
  <si>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</si>
  <si>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</si>
  <si>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</si>
  <si>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</si>
  <si>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</si>
  <si>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</si>
  <si>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</si>
  <si>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</si>
  <si>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</si>
  <si>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</si>
  <si>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</si>
  <si>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</si>
  <si>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</si>
  <si>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</si>
  <si>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</si>
  <si>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</si>
  <si>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</si>
  <si>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</si>
  <si>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</si>
  <si>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</si>
  <si>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</si>
  <si>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</si>
  <si>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</si>
  <si>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</si>
  <si>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</si>
  <si>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</si>
  <si>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</si>
  <si>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</si>
  <si>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</si>
  <si>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</si>
  <si>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</si>
  <si>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</si>
  <si>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</si>
  <si>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</si>
  <si>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</si>
  <si>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</si>
  <si>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</si>
  <si>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</si>
  <si>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</si>
  <si>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</si>
  <si>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</si>
  <si>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</si>
  <si>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</si>
  <si>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</si>
  <si>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</si>
  <si>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</si>
  <si>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</si>
  <si>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</si>
  <si>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</si>
  <si>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</si>
  <si>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</si>
  <si>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</si>
  <si>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</si>
  <si>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</si>
  <si>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</si>
  <si>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</si>
  <si>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</si>
  <si>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</si>
  <si>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</si>
  <si>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</si>
  <si>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</si>
  <si>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</si>
  <si>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</si>
  <si>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</si>
  <si>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</si>
  <si>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</si>
  <si>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</si>
  <si>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</si>
  <si>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</si>
  <si>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</si>
  <si>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</si>
  <si>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</si>
  <si>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</si>
  <si>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</si>
  <si>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</si>
  <si>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</si>
  <si>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</si>
  <si>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</si>
  <si>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</si>
  <si>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</si>
  <si>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</si>
  <si>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</si>
  <si>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</si>
  <si>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</si>
  <si>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</si>
  <si>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</si>
  <si>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</si>
  <si>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</si>
  <si>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</si>
  <si>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</si>
  <si>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</si>
  <si>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</si>
  <si>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</si>
  <si>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</si>
  <si>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</si>
  <si>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</si>
  <si>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</si>
  <si>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</si>
  <si>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</si>
  <si>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</si>
  <si>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</si>
  <si>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</si>
  <si>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</si>
  <si>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</si>
  <si>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</si>
  <si>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</si>
  <si>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</si>
  <si>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</si>
  <si>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</si>
  <si>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</si>
  <si>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</si>
  <si>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</si>
  <si>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</si>
  <si>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</si>
  <si>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</si>
  <si>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</si>
  <si>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</si>
  <si>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</si>
  <si>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</si>
  <si>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</si>
  <si>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</si>
  <si>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</si>
  <si>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</si>
  <si>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</si>
  <si>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</si>
  <si>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</si>
  <si>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</si>
  <si>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</si>
  <si>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</si>
  <si>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</si>
  <si>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</si>
  <si>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</si>
  <si>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</si>
  <si>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</si>
  <si>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</si>
  <si>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</si>
  <si>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</si>
  <si>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</si>
  <si>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</si>
  <si>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</si>
  <si>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</si>
  <si>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</si>
  <si>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</si>
  <si>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</si>
  <si>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</si>
  <si>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</si>
  <si>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</si>
  <si>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</si>
  <si>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</si>
  <si>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</si>
  <si>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</si>
  <si>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</si>
  <si>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</si>
  <si>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</si>
  <si>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</si>
  <si>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</si>
  <si>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</si>
  <si>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</si>
  <si>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</si>
  <si>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</si>
  <si>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</si>
  <si>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</si>
  <si>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</si>
  <si>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</si>
  <si>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</si>
  <si>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</si>
  <si>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</si>
  <si>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</si>
  <si>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</si>
  <si>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</si>
  <si>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</si>
  <si>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</si>
  <si>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</si>
  <si>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</si>
  <si>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</si>
  <si>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</si>
  <si>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</si>
  <si>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</si>
  <si>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</si>
  <si>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</si>
  <si>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</si>
  <si>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</si>
  <si>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</si>
  <si>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</si>
  <si>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</si>
  <si>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</si>
  <si>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</si>
  <si>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</si>
  <si>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</si>
  <si>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</si>
  <si>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</si>
  <si>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</si>
  <si>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</si>
  <si>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</si>
  <si>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</si>
  <si>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</si>
  <si>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</si>
  <si>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</si>
  <si>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</si>
  <si>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</si>
  <si>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</si>
  <si>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</si>
  <si>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</si>
  <si>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</si>
  <si>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</si>
  <si>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</si>
  <si>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</si>
  <si>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</si>
  <si>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</si>
  <si>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</si>
  <si>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</si>
  <si>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</si>
  <si>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</si>
  <si>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</si>
  <si>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</si>
  <si>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</si>
  <si>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</si>
  <si>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</si>
  <si>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</si>
  <si>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</si>
  <si>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</si>
  <si>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</si>
  <si>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</si>
  <si>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</si>
  <si>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</si>
  <si>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</si>
  <si>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</si>
  <si>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</si>
  <si>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</si>
  <si>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</si>
  <si>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</si>
  <si>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</si>
  <si>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</si>
  <si>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</si>
  <si>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</si>
  <si>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</si>
  <si>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</si>
  <si>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</si>
  <si>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</si>
  <si>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</si>
  <si>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</si>
  <si>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</si>
  <si>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</si>
  <si>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</si>
  <si>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</si>
  <si>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</si>
  <si>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</si>
  <si>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</si>
  <si>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</si>
  <si>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</si>
  <si>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</si>
  <si>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</si>
  <si>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</si>
  <si>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</si>
  <si>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</si>
  <si>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</si>
  <si>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</si>
  <si>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</si>
  <si>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</si>
  <si>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</si>
  <si>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</si>
  <si>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</si>
  <si>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</si>
  <si>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</si>
  <si>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</si>
  <si>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</si>
  <si>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</si>
  <si>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</si>
  <si>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</si>
  <si>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</si>
  <si>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</si>
  <si>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</si>
  <si>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</si>
  <si>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</si>
  <si>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</si>
  <si>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</si>
  <si>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</si>
  <si>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</si>
  <si>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</si>
  <si>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</si>
  <si>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</si>
  <si>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</si>
  <si>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</si>
  <si>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</si>
  <si>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</si>
  <si>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</si>
  <si>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</si>
  <si>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</si>
  <si>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</si>
  <si>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</si>
  <si>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</si>
  <si>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</si>
  <si>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</si>
  <si>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</si>
  <si>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</si>
  <si>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</si>
  <si>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</si>
  <si>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</si>
  <si>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</si>
  <si>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</si>
  <si>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</si>
  <si>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</si>
  <si>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</si>
  <si>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</si>
  <si>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</si>
  <si>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</si>
  <si>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</si>
  <si>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</si>
  <si>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</si>
  <si>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</si>
  <si>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</si>
  <si>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</si>
  <si>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</si>
  <si>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</si>
  <si>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</si>
  <si>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</si>
  <si>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</si>
  <si>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</si>
  <si>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</si>
  <si>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</si>
  <si>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</si>
  <si>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</si>
  <si>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</si>
  <si>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</si>
  <si>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</si>
  <si>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</si>
  <si>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</si>
  <si>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</si>
  <si>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</si>
  <si>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</si>
  <si>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</si>
  <si>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</si>
  <si>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</si>
  <si>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</si>
  <si>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</si>
  <si>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</si>
  <si>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</si>
  <si>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</si>
  <si>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</si>
  <si>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</si>
  <si>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</si>
  <si>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</si>
  <si>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</si>
  <si>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</si>
  <si>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</si>
  <si>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</si>
  <si>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</si>
  <si>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</si>
  <si>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</si>
  <si>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</si>
  <si>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</si>
  <si>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</si>
  <si>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</si>
  <si>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</si>
  <si>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</si>
  <si>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</si>
  <si>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</si>
  <si>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</si>
  <si>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</si>
  <si>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</si>
  <si>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</si>
  <si>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</si>
  <si>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</si>
  <si>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</si>
  <si>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</si>
  <si>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</si>
  <si>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</si>
  <si>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</si>
  <si>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</si>
  <si>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</si>
  <si>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</si>
  <si>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</si>
  <si>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</si>
  <si>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</si>
  <si>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</si>
  <si>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</si>
  <si>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</si>
  <si>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</si>
  <si>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</si>
  <si>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</si>
  <si>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</si>
  <si>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</si>
  <si>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</si>
  <si>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</si>
  <si>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</si>
  <si>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</si>
  <si>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</si>
  <si>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</si>
  <si>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</si>
  <si>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</si>
  <si>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</si>
  <si>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</si>
  <si>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</si>
  <si>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</si>
  <si>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</si>
  <si>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</si>
  <si>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</si>
  <si>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</si>
  <si>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</si>
  <si>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</si>
  <si>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</si>
  <si>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</si>
  <si>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</si>
  <si>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</si>
  <si>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</si>
  <si>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</si>
  <si>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</si>
  <si>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</si>
  <si>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</si>
  <si>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</si>
  <si>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</si>
  <si>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</si>
  <si>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</si>
  <si>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</si>
  <si>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</si>
  <si>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</si>
  <si>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</si>
  <si>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</si>
  <si>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</si>
  <si>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</si>
  <si>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</si>
  <si>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</si>
  <si>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</si>
  <si>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</si>
  <si>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</si>
  <si>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</si>
  <si>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</si>
  <si>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</si>
  <si>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</si>
  <si>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</si>
  <si>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</si>
  <si>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</si>
  <si>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</si>
  <si>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</si>
  <si>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</si>
  <si>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</si>
  <si>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</si>
  <si>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</si>
  <si>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</si>
  <si>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</si>
  <si>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</si>
  <si>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</si>
  <si>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</si>
  <si>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</si>
  <si>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</si>
  <si>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</si>
  <si>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</si>
  <si>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</si>
  <si>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</si>
  <si>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</si>
  <si>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</si>
  <si>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</si>
  <si>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</si>
  <si>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</si>
  <si>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</si>
  <si>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</si>
  <si>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</si>
  <si>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</si>
  <si>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</si>
  <si>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</si>
  <si>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</si>
  <si>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</si>
  <si>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</si>
  <si>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</si>
  <si>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</si>
  <si>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</si>
  <si>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</si>
  <si>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</si>
  <si>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</si>
  <si>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</si>
  <si>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</si>
  <si>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</si>
  <si>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</si>
  <si>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</si>
  <si>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</si>
  <si>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</si>
  <si>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</si>
  <si>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</si>
  <si>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</si>
  <si>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</si>
  <si>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</si>
  <si>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</si>
  <si>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</si>
  <si>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</si>
  <si>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</si>
  <si>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</si>
  <si>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</si>
  <si>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</si>
  <si>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</si>
  <si>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</si>
  <si>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</si>
  <si>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</si>
  <si>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</si>
  <si>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</si>
  <si>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</si>
  <si>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</si>
  <si>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</si>
  <si>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</si>
  <si>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</si>
  <si>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</si>
  <si>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</si>
  <si>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</si>
  <si>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</si>
  <si>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</si>
  <si>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</si>
  <si>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</si>
  <si>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</si>
  <si>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</si>
  <si>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</si>
  <si>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</si>
  <si>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</si>
  <si>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</si>
  <si>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</si>
  <si>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</si>
  <si>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</si>
  <si>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</si>
  <si>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</si>
  <si>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</si>
  <si>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</si>
  <si>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</si>
  <si>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</si>
  <si>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</si>
  <si>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</si>
  <si>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</si>
  <si>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</si>
  <si>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</si>
  <si>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</si>
  <si>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</si>
  <si>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</si>
  <si>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</si>
  <si>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</si>
  <si>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</si>
  <si>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</si>
  <si>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</si>
  <si>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</si>
  <si>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</si>
  <si>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</si>
  <si>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</si>
  <si>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</si>
  <si>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</si>
  <si>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</si>
  <si>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</si>
  <si>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</si>
  <si>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</si>
  <si>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</si>
  <si>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</si>
  <si>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</si>
  <si>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</si>
  <si>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</si>
  <si>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</si>
  <si>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</si>
  <si>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</si>
  <si>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</si>
  <si>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</si>
  <si>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</si>
  <si>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</si>
  <si>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</si>
  <si>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</si>
  <si>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</si>
  <si>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</si>
  <si>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</si>
  <si>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</si>
  <si>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</si>
  <si>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</si>
  <si>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</si>
  <si>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</si>
  <si>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</si>
  <si>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</si>
  <si>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</si>
  <si>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</si>
  <si>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</si>
  <si>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</si>
  <si>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</si>
  <si>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</si>
  <si>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</si>
  <si>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</si>
  <si>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</si>
  <si>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</si>
  <si>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</si>
  <si>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</si>
  <si>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</si>
  <si>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</si>
  <si>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</si>
  <si>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</si>
  <si>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</si>
  <si>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</si>
  <si>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</si>
  <si>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</si>
  <si>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</si>
  <si>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</si>
  <si>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</si>
  <si>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</si>
  <si>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</si>
  <si>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</si>
  <si>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</si>
  <si>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</si>
  <si>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</si>
  <si>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</si>
  <si>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</si>
  <si>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</si>
  <si>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</si>
  <si>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</si>
  <si>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</si>
  <si>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</si>
  <si>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</si>
  <si>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</si>
  <si>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</si>
  <si>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</si>
  <si>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</si>
  <si>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</si>
  <si>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</si>
  <si>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</si>
  <si>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</si>
  <si>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</si>
  <si>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</si>
  <si>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</si>
  <si>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</si>
  <si>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</si>
  <si>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</si>
  <si>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</si>
  <si>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</si>
  <si>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</si>
  <si>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</si>
  <si>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</si>
  <si>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</si>
  <si>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</si>
  <si>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</si>
  <si>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</si>
  <si>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</si>
  <si>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</si>
  <si>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</si>
  <si>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</si>
  <si>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</si>
  <si>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</si>
  <si>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</si>
  <si>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</si>
  <si>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</si>
  <si>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</si>
  <si>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</si>
  <si>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</si>
  <si>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</si>
  <si>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</si>
  <si>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</si>
  <si>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</si>
  <si>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</si>
  <si>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</si>
  <si>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</si>
  <si>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</si>
  <si>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</si>
  <si>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</si>
  <si>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</si>
  <si>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</si>
  <si>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</si>
  <si>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</si>
  <si>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</si>
  <si>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</si>
  <si>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</si>
  <si>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</si>
  <si>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</si>
  <si>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</si>
  <si>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</si>
  <si>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</si>
  <si>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</si>
  <si>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</si>
  <si>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</si>
  <si>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</si>
  <si>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</si>
  <si>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</si>
  <si>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</si>
  <si>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</si>
  <si>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</si>
  <si>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</si>
  <si>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</si>
  <si>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</si>
  <si>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</si>
  <si>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</si>
  <si>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</si>
  <si>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</si>
  <si>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</si>
  <si>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</si>
  <si>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</si>
  <si>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</si>
  <si>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</si>
  <si>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</si>
  <si>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</si>
  <si>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</si>
  <si>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</si>
  <si>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</si>
  <si>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</si>
  <si>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</si>
  <si>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</si>
  <si>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</si>
  <si>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</si>
  <si>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</si>
  <si>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</si>
  <si>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</si>
  <si>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</si>
  <si>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</si>
  <si>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</si>
  <si>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</si>
  <si>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</si>
  <si>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</si>
  <si>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</si>
  <si>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</si>
  <si>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</si>
  <si>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</si>
  <si>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</si>
  <si>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</si>
  <si>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</si>
  <si>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</si>
  <si>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</si>
  <si>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</si>
  <si>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</si>
  <si>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</si>
  <si>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</si>
  <si>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</si>
  <si>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</si>
  <si>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</si>
  <si>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</si>
  <si>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</si>
  <si>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</si>
  <si>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</si>
  <si>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</si>
  <si>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</si>
  <si>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</si>
  <si>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</si>
  <si>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</si>
  <si>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</si>
  <si>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</si>
  <si>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</si>
  <si>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</si>
  <si>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</si>
  <si>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</si>
  <si>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</si>
  <si>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</si>
  <si>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</si>
  <si>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</si>
  <si>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</si>
  <si>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</si>
  <si>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</si>
  <si>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</si>
  <si>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</si>
  <si>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</si>
  <si>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</si>
  <si>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</si>
  <si>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</si>
  <si>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</si>
  <si>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</si>
  <si>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</si>
  <si>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</si>
  <si>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</si>
  <si>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</si>
  <si>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</si>
  <si>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</si>
  <si>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</si>
  <si>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</si>
  <si>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</si>
  <si>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</si>
  <si>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</si>
  <si>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</si>
  <si>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</si>
  <si>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</si>
  <si>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</si>
  <si>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</si>
  <si>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</si>
  <si>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</si>
  <si>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</si>
  <si>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</si>
  <si>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</si>
  <si>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</si>
  <si>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</si>
  <si>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</si>
  <si>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</si>
  <si>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</si>
  <si>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</si>
  <si>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</si>
  <si>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</si>
  <si>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</si>
  <si>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</si>
  <si>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</si>
  <si>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</si>
  <si>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</si>
  <si>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</si>
  <si>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</si>
  <si>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</si>
  <si>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</si>
  <si>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</si>
  <si>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</si>
  <si>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</si>
  <si>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</si>
  <si>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</si>
  <si>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</si>
  <si>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</si>
  <si>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</si>
  <si>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</si>
  <si>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</si>
  <si>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</si>
  <si>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</si>
  <si>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</si>
  <si>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</si>
  <si>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</si>
  <si>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</si>
  <si>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</si>
  <si>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</si>
  <si>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</si>
  <si>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</si>
  <si>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</si>
  <si>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</si>
  <si>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</si>
  <si>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</si>
  <si>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</si>
  <si>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</si>
  <si>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</si>
  <si>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</si>
  <si>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</si>
  <si>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</si>
  <si>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</si>
  <si>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</si>
  <si>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</si>
  <si>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</si>
  <si>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</si>
  <si>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</si>
  <si>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</si>
  <si>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</si>
  <si>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</si>
  <si>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</si>
  <si>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</si>
  <si>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</si>
  <si>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</si>
  <si>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</si>
  <si>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</si>
  <si>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</si>
  <si>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</si>
  <si>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</si>
  <si>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</si>
  <si>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</si>
  <si>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</si>
  <si>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</si>
  <si>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</si>
  <si>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</si>
  <si>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</si>
  <si>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</si>
  <si>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</si>
  <si>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</si>
  <si>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</si>
  <si>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</si>
  <si>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</si>
  <si>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</si>
  <si>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</si>
  <si>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</si>
  <si>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</si>
  <si>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</si>
  <si>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</si>
  <si>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</si>
  <si>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</si>
  <si>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</si>
  <si>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</si>
  <si>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</si>
  <si>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</si>
  <si>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</si>
  <si>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</si>
  <si>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</si>
  <si>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</si>
  <si>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</si>
  <si>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</si>
  <si>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</si>
  <si>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</si>
  <si>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</si>
  <si>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</si>
  <si>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</si>
  <si>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</si>
  <si>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</si>
  <si>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</si>
  <si>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</si>
  <si>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</si>
  <si>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</si>
  <si>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</si>
  <si>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</si>
  <si>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</si>
  <si>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</si>
  <si>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</si>
  <si>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</si>
  <si>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</si>
  <si>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</si>
  <si>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</si>
  <si>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</si>
  <si>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</si>
  <si>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</si>
  <si>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</si>
  <si>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</si>
  <si>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</si>
  <si>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</si>
  <si>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</si>
  <si>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</si>
  <si>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</si>
  <si>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</si>
  <si>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</si>
  <si>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</si>
  <si>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</si>
  <si>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</si>
  <si>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</si>
  <si>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</si>
  <si>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</si>
  <si>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</si>
  <si>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</si>
  <si>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</si>
  <si>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</si>
  <si>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</si>
  <si>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</si>
  <si>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</si>
  <si>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</si>
  <si>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</si>
  <si>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</si>
  <si>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</si>
  <si>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</si>
  <si>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</si>
  <si>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</si>
  <si>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</si>
  <si>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</si>
  <si>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</si>
  <si>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</si>
  <si>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</si>
  <si>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</si>
  <si>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</si>
  <si>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</si>
  <si>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</si>
  <si>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</si>
  <si>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</si>
  <si>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</si>
  <si>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</si>
  <si>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</si>
  <si>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</si>
  <si>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</si>
  <si>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</si>
  <si>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</si>
  <si>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</si>
  <si>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</si>
  <si>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</si>
  <si>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</si>
  <si>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</si>
  <si>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</si>
  <si>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</si>
  <si>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</si>
  <si>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</si>
  <si>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</si>
  <si>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</si>
  <si>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</si>
  <si>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</si>
  <si>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</si>
  <si>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</si>
  <si>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</si>
  <si>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</si>
  <si>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</si>
  <si>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</si>
  <si>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</si>
  <si>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</si>
  <si>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</si>
  <si>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</si>
  <si>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</si>
  <si>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</si>
  <si>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</si>
  <si>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</si>
  <si>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</si>
  <si>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</si>
  <si>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</si>
  <si>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</si>
  <si>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</si>
  <si>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</si>
  <si>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</si>
  <si>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</si>
  <si>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</si>
  <si>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</si>
  <si>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</si>
  <si>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</si>
  <si>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</si>
  <si>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</si>
  <si>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</si>
  <si>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</si>
  <si>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</si>
  <si>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</si>
  <si>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</si>
  <si>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</si>
  <si>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</si>
  <si>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</si>
  <si>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</si>
  <si>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</si>
  <si>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</si>
  <si>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</si>
  <si>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</si>
  <si>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</si>
  <si>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</si>
  <si>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</si>
  <si>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</si>
  <si>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</si>
  <si>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</si>
  <si>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</si>
  <si>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</si>
  <si>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</si>
  <si>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</si>
  <si>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</si>
  <si>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</si>
  <si>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</si>
  <si>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</si>
  <si>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</si>
  <si>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</si>
  <si>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</si>
  <si>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</si>
  <si>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</si>
  <si>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</si>
  <si>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</si>
  <si>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</si>
  <si>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</si>
  <si>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</si>
  <si>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</si>
  <si>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</si>
  <si>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</si>
  <si>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</si>
  <si>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</si>
  <si>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</si>
  <si>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</si>
  <si>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</si>
  <si>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</si>
  <si>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</si>
  <si>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</si>
  <si>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</si>
  <si>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</si>
  <si>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</si>
  <si>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</si>
  <si>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</si>
  <si>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</si>
  <si>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</si>
  <si>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</si>
  <si>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</si>
  <si>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</si>
  <si>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</si>
  <si>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</si>
  <si>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</si>
  <si>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</si>
  <si>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</si>
  <si>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</si>
  <si>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</si>
  <si>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</si>
  <si>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</si>
  <si>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</si>
  <si>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</si>
  <si>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</si>
  <si>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</si>
  <si>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</si>
  <si>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</si>
  <si>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</si>
  <si>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</si>
  <si>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</si>
  <si>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</si>
  <si>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</si>
  <si>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</si>
  <si>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</si>
  <si>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</si>
  <si>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</si>
  <si>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</si>
  <si>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</si>
  <si>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</si>
  <si>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</si>
  <si>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</si>
  <si>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</si>
  <si>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</si>
  <si>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</si>
  <si>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</si>
  <si>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</si>
  <si>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</si>
  <si>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</si>
  <si>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</si>
  <si>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</si>
  <si>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</si>
  <si>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</si>
  <si>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</si>
  <si>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</si>
  <si>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</si>
  <si>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</si>
  <si>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</si>
  <si>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</si>
  <si>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</si>
  <si>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</si>
  <si>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</si>
  <si>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</si>
  <si>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</si>
  <si>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</si>
  <si>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</si>
  <si>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</si>
  <si>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</si>
  <si>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</si>
  <si>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</si>
  <si>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</si>
  <si>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</si>
  <si>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</si>
  <si>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</si>
  <si>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</si>
  <si>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</si>
  <si>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</si>
  <si>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</si>
  <si>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</si>
  <si>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</si>
  <si>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</si>
  <si>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</si>
  <si>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</si>
  <si>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</si>
  <si>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</si>
  <si>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</si>
  <si>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</si>
  <si>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</si>
  <si>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</si>
  <si>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</si>
  <si>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</si>
  <si>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</si>
  <si>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</si>
  <si>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</si>
  <si>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</si>
  <si>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</si>
  <si>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</si>
  <si>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</si>
  <si>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</si>
  <si>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</si>
  <si>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</si>
  <si>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</si>
  <si>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</si>
  <si>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</si>
  <si>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</si>
  <si>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</si>
  <si>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</si>
  <si>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</si>
  <si>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</si>
  <si>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</si>
  <si>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</si>
  <si>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</si>
  <si>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</si>
  <si>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</si>
  <si>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</si>
  <si>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</si>
  <si>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</si>
  <si>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</si>
  <si>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</si>
  <si>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</si>
  <si>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</si>
  <si>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</si>
  <si>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</si>
  <si>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</si>
  <si>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</si>
  <si>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</si>
  <si>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</si>
  <si>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</si>
  <si>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</si>
  <si>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</si>
  <si>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</si>
  <si>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</si>
  <si>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</si>
  <si>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</si>
  <si>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</si>
  <si>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</si>
  <si>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</si>
  <si>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</si>
  <si>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</si>
  <si>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</si>
  <si>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</si>
  <si>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</si>
  <si>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</si>
  <si>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</si>
  <si>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</si>
  <si>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</si>
  <si>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</si>
  <si>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</si>
  <si>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</si>
  <si>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</si>
  <si>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</si>
  <si>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</si>
  <si>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</si>
  <si>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</si>
  <si>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</si>
  <si>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</si>
  <si>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</si>
  <si>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</si>
  <si>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</si>
  <si>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</si>
  <si>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</si>
  <si>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</si>
  <si>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</si>
  <si>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</si>
  <si>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</si>
  <si>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</si>
  <si>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</si>
  <si>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</si>
  <si>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</si>
  <si>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</si>
  <si>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</si>
  <si>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</si>
  <si>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</si>
  <si>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</si>
  <si>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</si>
  <si>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</si>
  <si>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</si>
  <si>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</si>
  <si>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</si>
  <si>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</si>
  <si>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</si>
  <si>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</si>
  <si>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</si>
  <si>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</si>
  <si>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</si>
  <si>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</si>
  <si>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</si>
  <si>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</si>
  <si>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</si>
  <si>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</si>
  <si>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</si>
  <si>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</si>
  <si>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</si>
  <si>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</si>
  <si>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</si>
  <si>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</si>
  <si>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</si>
  <si>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</si>
  <si>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</si>
  <si>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</si>
  <si>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</si>
  <si>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</si>
  <si>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</si>
  <si>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</si>
  <si>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</si>
  <si>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</si>
  <si>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</si>
  <si>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</si>
  <si>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</si>
  <si>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</si>
  <si>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</si>
  <si>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</si>
  <si>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</si>
  <si>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</si>
  <si>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</si>
  <si>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</si>
  <si>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</si>
  <si>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</si>
  <si>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</si>
  <si>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</si>
  <si>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</si>
  <si>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</si>
  <si>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</si>
  <si>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</si>
  <si>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</si>
  <si>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</si>
  <si>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</si>
  <si>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</si>
  <si>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</si>
  <si>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</si>
  <si>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</si>
  <si>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</si>
  <si>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</si>
  <si>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</si>
  <si>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</si>
  <si>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</si>
  <si>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</si>
  <si>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</si>
  <si>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</si>
  <si>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</si>
  <si>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</si>
  <si>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</si>
  <si>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</si>
  <si>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</si>
  <si>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</si>
  <si>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</si>
  <si>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</si>
  <si>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</si>
  <si>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</si>
  <si>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</si>
  <si>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</si>
  <si>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</si>
  <si>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</si>
  <si>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</si>
  <si>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</si>
  <si>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</si>
  <si>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</si>
  <si>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</si>
  <si>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</si>
  <si>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</si>
  <si>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</si>
  <si>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</si>
  <si>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</si>
  <si>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</si>
  <si>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</si>
  <si>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</si>
  <si>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</si>
  <si>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</si>
  <si>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</si>
  <si>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</si>
  <si>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</si>
  <si>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</si>
  <si>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</si>
  <si>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</si>
  <si>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</si>
  <si>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</si>
  <si>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</si>
  <si>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</si>
  <si>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</si>
  <si>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</si>
  <si>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</si>
  <si>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</si>
  <si>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</si>
  <si>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</si>
  <si>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</si>
  <si>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</si>
  <si>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</si>
  <si>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</si>
  <si>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</si>
  <si>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</si>
  <si>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</si>
  <si>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</si>
  <si>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</si>
  <si>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</si>
  <si>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</si>
  <si>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</si>
  <si>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</si>
  <si>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</si>
  <si>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</si>
  <si>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</si>
  <si>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</si>
  <si>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</si>
  <si>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</si>
  <si>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</si>
  <si>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</si>
  <si>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</si>
  <si>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</si>
  <si>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</si>
  <si>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</si>
  <si>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</si>
  <si>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</si>
  <si>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</si>
  <si>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</si>
  <si>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</si>
  <si>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</si>
  <si>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</si>
  <si>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</si>
  <si>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</si>
  <si>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</si>
  <si>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</si>
  <si>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</si>
  <si>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</si>
  <si>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</si>
  <si>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</si>
  <si>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</si>
  <si>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</si>
  <si>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</si>
  <si>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</si>
  <si>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</si>
  <si>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</si>
  <si>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</si>
  <si>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</si>
  <si>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</si>
  <si>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</si>
  <si>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</si>
  <si>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</si>
  <si>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</si>
  <si>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</si>
  <si>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</si>
  <si>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</si>
  <si>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</si>
  <si>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</si>
  <si>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</si>
  <si>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</si>
  <si>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</si>
  <si>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</si>
  <si>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</si>
  <si>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</si>
  <si>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</si>
  <si>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</si>
  <si>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</si>
  <si>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</si>
  <si>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</si>
  <si>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</si>
  <si>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</si>
  <si>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</si>
  <si>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</si>
  <si>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</si>
  <si>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</si>
  <si>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</si>
  <si>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</si>
  <si>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</si>
  <si>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</si>
  <si>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</si>
  <si>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</si>
  <si>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</si>
  <si>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</si>
  <si>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</si>
  <si>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</si>
  <si>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</si>
  <si>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</si>
  <si>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</si>
  <si>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</si>
  <si>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</si>
  <si>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</si>
  <si>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</si>
  <si>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</si>
  <si>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</si>
  <si>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</si>
  <si>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</si>
  <si>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</si>
  <si>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</si>
  <si>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</si>
  <si>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</si>
  <si>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</si>
  <si>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</si>
  <si>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</si>
  <si>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</si>
  <si>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</si>
  <si>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</si>
  <si>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</si>
  <si>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</si>
  <si>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</si>
  <si>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</si>
  <si>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</si>
  <si>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</si>
  <si>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</si>
  <si>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</si>
  <si>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</si>
  <si>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</si>
  <si>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</si>
  <si>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</si>
  <si>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</si>
  <si>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</si>
  <si>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</si>
  <si>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</si>
  <si>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</si>
  <si>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</si>
  <si>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</si>
  <si>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</si>
  <si>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</si>
  <si>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</si>
  <si>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</si>
  <si>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</si>
  <si>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</si>
  <si>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</si>
  <si>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</si>
  <si>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</si>
  <si>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</si>
  <si>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</si>
  <si>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</si>
  <si>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</si>
  <si>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</si>
  <si>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</si>
  <si>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</si>
  <si>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</si>
  <si>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</si>
  <si>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</si>
  <si>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</si>
  <si>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</si>
  <si>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</si>
  <si>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</si>
  <si>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</si>
  <si>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</si>
  <si>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</si>
  <si>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</si>
  <si>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</si>
  <si>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</si>
  <si>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</si>
  <si>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</si>
  <si>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</si>
  <si>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</si>
  <si>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</si>
  <si>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</si>
  <si>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</si>
  <si>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</si>
  <si>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</si>
  <si>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</si>
  <si>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</si>
  <si>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</si>
  <si>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</si>
  <si>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</si>
  <si>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</si>
  <si>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</si>
  <si>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</si>
  <si>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</si>
  <si>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</si>
  <si>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</si>
  <si>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</si>
  <si>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</si>
  <si>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</si>
  <si>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</si>
  <si>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</si>
  <si>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</si>
  <si>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</si>
  <si>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</si>
  <si>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</si>
  <si>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</si>
  <si>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</si>
  <si>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</si>
  <si>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</si>
  <si>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</si>
  <si>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</si>
  <si>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</si>
  <si>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</si>
  <si>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</si>
  <si>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</si>
  <si>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</si>
  <si>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</si>
  <si>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</si>
  <si>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</si>
  <si>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</si>
  <si>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</si>
  <si>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</si>
  <si>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</si>
  <si>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</si>
  <si>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</si>
  <si>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</si>
  <si>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</si>
  <si>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</si>
  <si>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</si>
  <si>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</si>
  <si>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</si>
  <si>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</si>
  <si>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</si>
  <si>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</si>
  <si>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</si>
  <si>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</si>
  <si>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</si>
  <si>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</si>
  <si>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</si>
  <si>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</si>
  <si>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</si>
  <si>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</si>
  <si>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</si>
  <si>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</si>
  <si>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</si>
  <si>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</si>
  <si>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</si>
  <si>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</si>
  <si>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</si>
  <si>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</si>
  <si>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</si>
  <si>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</si>
  <si>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</si>
  <si>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</si>
  <si>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</si>
  <si>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</si>
  <si>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</si>
  <si>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</si>
  <si>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</si>
  <si>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</si>
  <si>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</si>
  <si>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</si>
  <si>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</si>
  <si>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</si>
  <si>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</si>
  <si>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</si>
  <si>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</si>
  <si>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</si>
  <si>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</si>
  <si>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</si>
  <si>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</si>
  <si>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</si>
  <si>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</si>
  <si>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</si>
  <si>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</si>
  <si>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</si>
  <si>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</si>
  <si>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</si>
  <si>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</si>
  <si>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</si>
  <si>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</si>
  <si>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</si>
  <si>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</si>
  <si>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</si>
  <si>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</si>
  <si>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</si>
  <si>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</si>
  <si>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</si>
  <si>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</si>
  <si>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</si>
  <si>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</si>
  <si>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</si>
  <si>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</si>
  <si>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</si>
  <si>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</si>
  <si>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</si>
  <si>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</si>
  <si>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</si>
  <si>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</si>
  <si>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</si>
  <si>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</si>
  <si>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</si>
  <si>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</si>
  <si>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</si>
  <si>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</si>
  <si>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</si>
  <si>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</si>
  <si>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</si>
  <si>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</si>
  <si>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</si>
  <si>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</si>
  <si>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</si>
  <si>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</si>
  <si>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</si>
  <si>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</si>
  <si>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</si>
  <si>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</si>
  <si>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</si>
  <si>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</si>
  <si>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</si>
  <si>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</si>
  <si>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</si>
  <si>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</si>
  <si>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</si>
  <si>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</si>
  <si>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</si>
  <si>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</si>
  <si>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</si>
  <si>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</si>
  <si>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</si>
  <si>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</si>
  <si>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</si>
  <si>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</si>
  <si>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</si>
  <si>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</si>
  <si>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</si>
  <si>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</si>
  <si>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</si>
  <si>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</si>
  <si>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</si>
  <si>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</si>
  <si>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</si>
  <si>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</si>
  <si>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</si>
  <si>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</si>
  <si>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</si>
  <si>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</si>
  <si>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</si>
  <si>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</si>
  <si>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</si>
  <si>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</si>
  <si>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</si>
  <si>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</si>
  <si>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</si>
  <si>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</si>
  <si>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</si>
  <si>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</si>
  <si>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</si>
  <si>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</si>
  <si>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</si>
  <si>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</si>
  <si>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</si>
  <si>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</si>
  <si>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</si>
  <si>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</si>
  <si>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</si>
  <si>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</si>
  <si>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</si>
  <si>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</si>
  <si>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</si>
  <si>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</si>
  <si>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</si>
  <si>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</si>
  <si>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</si>
  <si>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</si>
  <si>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</si>
  <si>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</si>
  <si>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</si>
  <si>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</si>
  <si>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</si>
  <si>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</si>
  <si>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</si>
  <si>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</si>
  <si>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</si>
  <si>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</si>
  <si>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</si>
  <si>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</si>
  <si>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</si>
  <si>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</si>
  <si>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</si>
  <si>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</si>
  <si>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</si>
  <si>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</si>
  <si>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</si>
  <si>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</si>
  <si>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</si>
  <si>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</si>
  <si>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</si>
  <si>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</si>
  <si>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</si>
  <si>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</si>
  <si>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</si>
  <si>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</si>
  <si>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</si>
  <si>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</si>
  <si>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</si>
  <si>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</si>
  <si>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</si>
  <si>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</si>
  <si>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</si>
  <si>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</si>
  <si>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</si>
  <si>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</si>
  <si>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</si>
  <si>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</si>
  <si>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</si>
  <si>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</si>
  <si>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</si>
  <si>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</si>
  <si>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</si>
  <si>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</si>
  <si>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</si>
  <si>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</si>
  <si>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</si>
  <si>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</si>
  <si>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</si>
  <si>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</si>
  <si>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</si>
  <si>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</si>
  <si>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</si>
  <si>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</si>
  <si>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</si>
  <si>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</si>
  <si>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</si>
  <si>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</si>
  <si>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</si>
  <si>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</si>
  <si>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</si>
  <si>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</si>
  <si>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</si>
  <si>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</si>
  <si>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</si>
  <si>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</si>
  <si>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</si>
  <si>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</si>
  <si>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</si>
  <si>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</si>
  <si>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</si>
  <si>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</si>
  <si>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</si>
  <si>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</si>
  <si>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</si>
  <si>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</si>
  <si>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</si>
  <si>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</si>
  <si>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</si>
  <si>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</si>
  <si>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</si>
  <si>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</si>
  <si>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</si>
  <si>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</si>
  <si>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</si>
  <si>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</si>
  <si>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</si>
  <si>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</si>
  <si>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</si>
  <si>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</si>
  <si>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</si>
  <si>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</si>
  <si>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</si>
  <si>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</si>
  <si>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</si>
  <si>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</si>
  <si>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</si>
  <si>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</si>
  <si>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</si>
  <si>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</si>
  <si>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</si>
  <si>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</si>
  <si>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</si>
  <si>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</si>
  <si>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</si>
  <si>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</si>
  <si>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</si>
  <si>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</si>
  <si>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</si>
  <si>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</si>
  <si>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</si>
  <si>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</si>
  <si>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</si>
  <si>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</si>
  <si>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</si>
  <si>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</si>
  <si>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</si>
  <si>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</si>
  <si>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</si>
  <si>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</si>
  <si>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</si>
  <si>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</si>
  <si>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</si>
  <si>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</si>
  <si>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</si>
  <si>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</si>
  <si>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</si>
  <si>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</si>
  <si>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</si>
  <si>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</si>
  <si>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</si>
  <si>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</si>
  <si>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</si>
  <si>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</si>
  <si>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</si>
  <si>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</si>
  <si>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</si>
  <si>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</si>
  <si>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</si>
  <si>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</si>
  <si>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</si>
  <si>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</si>
  <si>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</si>
  <si>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</si>
  <si>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</si>
  <si>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</si>
  <si>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</si>
  <si>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</si>
  <si>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</si>
  <si>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</si>
  <si>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</si>
  <si>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</si>
  <si>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</si>
  <si>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</si>
  <si>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</si>
  <si>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</si>
  <si>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</si>
  <si>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</si>
  <si>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</si>
  <si>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</si>
  <si>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</si>
  <si>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</si>
  <si>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</si>
  <si>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</si>
  <si>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</si>
  <si>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</si>
  <si>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</si>
  <si>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</si>
  <si>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</si>
  <si>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</si>
  <si>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</si>
  <si>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</si>
  <si>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</si>
  <si>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</si>
  <si>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</si>
  <si>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</si>
  <si>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</si>
  <si>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</si>
  <si>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</si>
  <si>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</si>
  <si>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</si>
  <si>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</si>
  <si>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</si>
  <si>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</si>
  <si>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</si>
  <si>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</si>
  <si>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</si>
  <si>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</si>
  <si>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</si>
  <si>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</si>
  <si>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</si>
  <si>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</si>
  <si>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</si>
  <si>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</si>
  <si>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</si>
  <si>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</si>
  <si>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</si>
  <si>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</si>
  <si>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</si>
  <si>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</si>
  <si>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</si>
  <si>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</si>
  <si>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</si>
  <si>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</si>
  <si>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</si>
  <si>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</si>
  <si>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</si>
  <si>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</si>
  <si>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</si>
  <si>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</si>
  <si>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</si>
  <si>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</si>
  <si>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</si>
  <si>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</si>
  <si>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</si>
  <si>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</si>
  <si>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</si>
  <si>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</si>
  <si>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</si>
  <si>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</si>
  <si>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</si>
  <si>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</si>
  <si>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</si>
  <si>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</si>
  <si>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</si>
  <si>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</si>
  <si>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</si>
  <si>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</si>
  <si>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</si>
  <si>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</si>
  <si>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</si>
  <si>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</si>
  <si>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</si>
  <si>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</si>
  <si>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</si>
  <si>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</si>
  <si>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</si>
  <si>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</si>
  <si>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</si>
  <si>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</si>
  <si>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</si>
  <si>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</si>
  <si>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</si>
  <si>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</si>
  <si>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</si>
  <si>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</si>
  <si>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</si>
  <si>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</si>
  <si>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</si>
  <si>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</si>
  <si>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</si>
  <si>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</si>
  <si>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</si>
  <si>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</si>
  <si>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</si>
  <si>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</si>
  <si>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</si>
  <si>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</si>
  <si>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</si>
  <si>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</si>
  <si>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</si>
  <si>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</si>
  <si>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</si>
  <si>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</si>
  <si>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</si>
  <si>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</si>
  <si>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</si>
  <si>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</si>
  <si>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</si>
  <si>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</si>
  <si>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</si>
  <si>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</si>
  <si>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</si>
  <si>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</si>
  <si>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</si>
  <si>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</si>
  <si>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</si>
  <si>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</si>
  <si>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</si>
  <si>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</si>
  <si>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</si>
  <si>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</si>
  <si>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</si>
  <si>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</si>
  <si>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</si>
  <si>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</si>
  <si>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</si>
  <si>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</si>
  <si>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</si>
  <si>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</si>
  <si>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</si>
  <si>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</si>
  <si>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</si>
  <si>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</si>
  <si>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</si>
  <si>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</si>
  <si>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</si>
  <si>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</si>
  <si>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</si>
  <si>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</si>
  <si>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</si>
  <si>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</si>
  <si>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</si>
  <si>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</si>
  <si>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</si>
  <si>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</si>
  <si>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</si>
  <si>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</si>
  <si>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</si>
  <si>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</si>
  <si>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</si>
  <si>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</si>
  <si>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</si>
  <si>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</si>
  <si>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</si>
  <si>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</si>
  <si>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</si>
  <si>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</si>
  <si>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</si>
  <si>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</si>
  <si>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</si>
  <si>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</si>
  <si>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</si>
  <si>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</si>
  <si>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</si>
  <si>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</si>
  <si>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</si>
  <si>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</si>
  <si>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</si>
  <si>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</si>
  <si>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</si>
  <si>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</si>
  <si>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</si>
  <si>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</si>
  <si>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</si>
  <si>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</si>
  <si>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</si>
  <si>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</si>
  <si>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</si>
  <si>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</si>
  <si>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</si>
  <si>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</si>
  <si>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</si>
  <si>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</si>
  <si>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</si>
  <si>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</si>
  <si>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</si>
  <si>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</si>
  <si>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</si>
  <si>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</si>
  <si>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</si>
  <si>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</si>
  <si>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</si>
  <si>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</si>
  <si>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</si>
  <si>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</si>
  <si>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</si>
  <si>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</si>
  <si>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</si>
  <si>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</si>
  <si>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</si>
  <si>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</si>
  <si>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</si>
  <si>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</si>
  <si>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</si>
  <si>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</si>
  <si>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</si>
  <si>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</si>
  <si>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</si>
  <si>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</si>
  <si>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</si>
  <si>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</si>
  <si>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</si>
  <si>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</si>
  <si>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</si>
  <si>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</si>
  <si>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</si>
  <si>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</si>
  <si>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</si>
  <si>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</si>
  <si>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</si>
  <si>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</si>
  <si>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</si>
  <si>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</si>
  <si>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</si>
  <si>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</si>
  <si>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</si>
  <si>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</si>
  <si>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</si>
  <si>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</si>
  <si>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</si>
  <si>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</si>
  <si>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</si>
  <si>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</si>
  <si>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</si>
  <si>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</si>
  <si>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</si>
  <si>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</si>
  <si>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</si>
  <si>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</si>
  <si>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</si>
  <si>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</si>
  <si>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</si>
  <si>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</si>
  <si>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</si>
  <si>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</si>
  <si>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</si>
  <si>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</si>
  <si>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</si>
  <si>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</si>
  <si>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</si>
  <si>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</si>
  <si>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</si>
  <si>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</si>
  <si>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</si>
  <si>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</si>
  <si>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</si>
  <si>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</si>
  <si>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</si>
  <si>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</si>
  <si>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</si>
  <si>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</si>
  <si>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</si>
  <si>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</si>
  <si>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</si>
  <si>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</si>
  <si>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</si>
  <si>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</si>
  <si>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</si>
  <si>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</si>
  <si>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</si>
  <si>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</si>
  <si>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</si>
  <si>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</si>
  <si>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</si>
  <si>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</si>
  <si>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</si>
  <si>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</si>
  <si>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</si>
  <si>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</si>
  <si>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</si>
  <si>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</si>
  <si>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</si>
  <si>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</si>
  <si>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</si>
  <si>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</si>
  <si>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</si>
  <si>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</si>
  <si>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</si>
  <si>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</si>
  <si>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</si>
  <si>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</si>
  <si>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</si>
  <si>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</si>
  <si>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</si>
  <si>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</si>
  <si>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</si>
  <si>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</si>
  <si>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</si>
  <si>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</si>
  <si>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</si>
  <si>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</si>
  <si>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</si>
  <si>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</si>
  <si>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</si>
  <si>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</si>
  <si>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</si>
  <si>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</si>
  <si>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</si>
  <si>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</si>
  <si>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</si>
  <si>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</si>
  <si>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</si>
  <si>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</si>
  <si>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</si>
  <si>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</si>
  <si>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</si>
  <si>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</si>
  <si>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</si>
  <si>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</si>
  <si>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</si>
  <si>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</si>
  <si>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</si>
  <si>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</si>
  <si>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</si>
  <si>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</si>
  <si>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</si>
  <si>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</si>
  <si>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</si>
  <si>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</si>
  <si>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</si>
  <si>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</si>
  <si>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</si>
  <si>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</si>
  <si>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</si>
  <si>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</si>
  <si>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</si>
  <si>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</si>
  <si>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</si>
  <si>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</si>
  <si>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</si>
  <si>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</si>
  <si>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</si>
  <si>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</si>
  <si>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</si>
  <si>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</si>
  <si>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</si>
  <si>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</si>
  <si>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</si>
  <si>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</si>
  <si>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</si>
  <si>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</si>
  <si>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</si>
  <si>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</si>
  <si>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</si>
  <si>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</si>
  <si>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</si>
  <si>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</si>
  <si>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</si>
  <si>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</si>
  <si>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</si>
  <si>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</si>
  <si>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</si>
  <si>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</si>
  <si>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</si>
  <si>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</si>
  <si>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</si>
  <si>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</si>
  <si>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</si>
  <si>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</si>
  <si>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</si>
  <si>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</si>
  <si>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</si>
  <si>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</si>
  <si>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</si>
  <si>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</si>
  <si>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</si>
  <si>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</si>
  <si>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</si>
  <si>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</si>
  <si>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</si>
  <si>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</si>
  <si>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</si>
  <si>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</si>
  <si>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</si>
  <si>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</si>
  <si>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</si>
  <si>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</si>
  <si>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</si>
  <si>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</si>
  <si>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</si>
  <si>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</si>
  <si>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</si>
  <si>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</si>
  <si>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</si>
  <si>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</si>
  <si>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</si>
  <si>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</si>
  <si>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</si>
  <si>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</si>
  <si>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</si>
  <si>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</si>
  <si>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</si>
  <si>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</si>
  <si>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</si>
  <si>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</si>
  <si>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</si>
  <si>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</si>
  <si>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</si>
  <si>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</si>
  <si>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</si>
  <si>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</si>
  <si>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</si>
  <si>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</si>
  <si>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</si>
  <si>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</si>
  <si>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</si>
  <si>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</si>
  <si>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</si>
  <si>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</si>
  <si>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</si>
  <si>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</si>
  <si>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</si>
  <si>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</si>
  <si>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</si>
  <si>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</si>
  <si>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</si>
  <si>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</si>
  <si>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</si>
  <si>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</si>
  <si>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</si>
  <si>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</si>
  <si>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</si>
  <si>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</si>
  <si>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</si>
  <si>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</si>
  <si>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</si>
  <si>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</si>
  <si>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</si>
  <si>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</si>
  <si>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</si>
  <si>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</si>
  <si>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</si>
  <si>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</si>
  <si>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</si>
  <si>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</si>
  <si>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</si>
  <si>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</si>
  <si>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</si>
  <si>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</si>
  <si>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</si>
  <si>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</si>
  <si>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</si>
  <si>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</si>
  <si>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</si>
  <si>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</si>
  <si>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</si>
  <si>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</si>
  <si>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</si>
  <si>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</si>
  <si>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</si>
  <si>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</si>
  <si>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</si>
  <si>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</si>
  <si>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</si>
  <si>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</si>
  <si>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</si>
  <si>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</si>
  <si>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</si>
  <si>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</si>
  <si>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</si>
  <si>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</si>
  <si>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</si>
  <si>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</si>
  <si>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</si>
  <si>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</si>
  <si>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</si>
  <si>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</si>
  <si>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</si>
  <si>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</si>
  <si>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</si>
  <si>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</si>
  <si>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</si>
  <si>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</si>
  <si>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</si>
  <si>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</si>
  <si>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</si>
  <si>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</si>
  <si>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</si>
  <si>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</si>
  <si>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</si>
  <si>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</si>
  <si>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</si>
  <si>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</si>
  <si>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</si>
  <si>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</si>
  <si>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</si>
  <si>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</si>
  <si>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</si>
  <si>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</si>
  <si>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</si>
  <si>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</si>
  <si>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</si>
  <si>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</si>
  <si>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</si>
  <si>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</si>
  <si>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</si>
  <si>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</si>
  <si>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</si>
  <si>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</si>
  <si>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</si>
  <si>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</si>
  <si>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</si>
  <si>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</si>
  <si>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</si>
  <si>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</si>
  <si>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</si>
  <si>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</si>
  <si>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</si>
  <si>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</si>
  <si>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</si>
  <si>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</si>
  <si>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</si>
  <si>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</si>
  <si>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</si>
  <si>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</si>
  <si>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</si>
  <si>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</si>
  <si>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</si>
  <si>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</si>
  <si>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</si>
  <si>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</si>
  <si>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</si>
  <si>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</si>
  <si>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</si>
  <si>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</si>
  <si>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</si>
  <si>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</si>
  <si>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</si>
  <si>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</si>
  <si>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</si>
  <si>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</si>
  <si>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</si>
  <si>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</si>
  <si>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</si>
  <si>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</si>
  <si>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</si>
  <si>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</si>
  <si>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</si>
  <si>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</si>
  <si>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</si>
  <si>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</si>
  <si>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</si>
  <si>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</si>
  <si>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</si>
  <si>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</si>
  <si>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</si>
  <si>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</si>
  <si>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</si>
  <si>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</si>
  <si>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</si>
  <si>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</si>
  <si>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</si>
  <si>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</si>
  <si>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</si>
  <si>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</si>
  <si>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</si>
  <si>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</si>
  <si>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</si>
  <si>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</si>
  <si>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</si>
  <si>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</si>
  <si>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</si>
  <si>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</si>
  <si>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</si>
  <si>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</si>
  <si>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</si>
  <si>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</si>
  <si>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</si>
  <si>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</si>
  <si>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</si>
  <si>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</si>
  <si>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</si>
  <si>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</si>
  <si>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</si>
  <si>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</si>
  <si>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</si>
  <si>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</si>
  <si>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</si>
  <si>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</si>
  <si>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</si>
  <si>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</si>
  <si>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</si>
  <si>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</si>
  <si>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</si>
  <si>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</si>
  <si>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</si>
  <si>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</si>
  <si>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</si>
  <si>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</si>
  <si>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</si>
  <si>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</si>
  <si>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</si>
  <si>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</si>
  <si>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</si>
  <si>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</si>
  <si>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</si>
  <si>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</si>
  <si>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</si>
  <si>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</si>
  <si>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</si>
  <si>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</si>
  <si>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</si>
  <si>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</si>
  <si>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</si>
  <si>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</si>
  <si>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</si>
  <si>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</si>
  <si>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</si>
  <si>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</si>
  <si>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</si>
  <si>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</si>
  <si>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</si>
  <si>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</si>
  <si>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</si>
  <si>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</si>
  <si>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</si>
  <si>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</si>
  <si>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</si>
  <si>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</si>
  <si>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</si>
  <si>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</si>
  <si>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</si>
  <si>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</si>
  <si>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</si>
  <si>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</si>
  <si>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</si>
  <si>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</si>
  <si>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</si>
  <si>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</si>
  <si>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</si>
  <si>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</si>
  <si>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</si>
  <si>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</si>
  <si>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</si>
  <si>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</si>
  <si>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</si>
  <si>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</si>
  <si>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</si>
  <si>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</si>
  <si>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</si>
  <si>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</si>
  <si>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</si>
  <si>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</si>
  <si>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</si>
  <si>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</si>
  <si>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</si>
  <si>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</si>
  <si>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</si>
  <si>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</si>
  <si>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</si>
  <si>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</si>
  <si>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</si>
  <si>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</si>
  <si>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</si>
  <si>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</si>
  <si>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</si>
  <si>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</si>
  <si>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</si>
  <si>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</si>
  <si>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</si>
  <si>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</si>
  <si>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</si>
  <si>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</si>
  <si>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</si>
  <si>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</si>
  <si>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</si>
  <si>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</si>
  <si>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</si>
  <si>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</si>
  <si>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</si>
  <si>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</si>
  <si>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</si>
  <si>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</si>
  <si>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</si>
  <si>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</si>
  <si>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</si>
  <si>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</si>
  <si>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</si>
  <si>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</si>
  <si>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</si>
  <si>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</si>
  <si>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</si>
  <si>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</si>
  <si>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</si>
  <si>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</si>
  <si>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</si>
  <si>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</si>
  <si>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</si>
  <si>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</si>
  <si>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</si>
  <si>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</si>
  <si>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</si>
  <si>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</si>
  <si>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</si>
  <si>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</si>
  <si>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</si>
  <si>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</si>
  <si>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</si>
  <si>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</si>
  <si>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</si>
  <si>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</si>
  <si>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</si>
  <si>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</si>
  <si>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</si>
  <si>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</si>
  <si>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</si>
  <si>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</si>
  <si>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</si>
  <si>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</si>
  <si>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</si>
  <si>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</si>
  <si>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</si>
  <si>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</si>
  <si>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</si>
  <si>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</si>
  <si>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</si>
  <si>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</si>
  <si>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</si>
  <si>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</si>
  <si>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</si>
  <si>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</si>
  <si>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</si>
  <si>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</si>
  <si>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</si>
  <si>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</si>
  <si>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</si>
  <si>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</si>
  <si>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</si>
  <si>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</si>
  <si>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</si>
  <si>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</si>
  <si>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</si>
  <si>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</si>
  <si>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</si>
  <si>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</si>
  <si>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</si>
  <si>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</si>
  <si>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</si>
  <si>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</si>
  <si>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</si>
  <si>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</si>
  <si>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</si>
  <si>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</si>
  <si>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</si>
  <si>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</si>
  <si>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</si>
  <si>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</si>
  <si>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</si>
  <si>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</si>
  <si>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</si>
  <si>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</si>
  <si>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</si>
  <si>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</si>
  <si>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</si>
  <si>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</si>
  <si>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</si>
  <si>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</si>
  <si>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</si>
  <si>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</si>
  <si>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</si>
  <si>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</si>
  <si>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</si>
  <si>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</si>
  <si>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</si>
  <si>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</si>
  <si>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</si>
  <si>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</si>
  <si>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</si>
  <si>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</si>
  <si>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</si>
  <si>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</si>
  <si>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</si>
  <si>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</si>
  <si>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</si>
  <si>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</si>
  <si>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</si>
  <si>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</si>
  <si>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</si>
  <si>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</si>
  <si>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</si>
  <si>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</si>
  <si>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</si>
  <si>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</si>
  <si>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</si>
  <si>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</si>
  <si>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</si>
  <si>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</si>
  <si>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</si>
  <si>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</si>
  <si>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</si>
  <si>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</si>
  <si>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</si>
  <si>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</si>
  <si>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</si>
  <si>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</si>
  <si>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</si>
  <si>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</si>
  <si>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</si>
  <si>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</si>
  <si>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</si>
  <si>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</si>
  <si>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</si>
  <si>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</si>
  <si>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</si>
  <si>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</si>
  <si>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</si>
  <si>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</si>
  <si>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</si>
  <si>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</si>
  <si>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</si>
  <si>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</si>
  <si>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</si>
  <si>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</si>
  <si>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</si>
  <si>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</si>
  <si>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</si>
  <si>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</si>
  <si>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</si>
  <si>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</si>
  <si>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</si>
  <si>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</si>
  <si>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</si>
  <si>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</si>
  <si>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</si>
  <si>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</si>
  <si>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</si>
  <si>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</si>
  <si>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</si>
  <si>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</si>
  <si>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</si>
  <si>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</si>
  <si>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</si>
  <si>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</si>
  <si>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</si>
  <si>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</si>
  <si>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</si>
  <si>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</si>
  <si>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</si>
  <si>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</si>
  <si>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</si>
  <si>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</si>
  <si>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</si>
  <si>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</si>
  <si>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</si>
  <si>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</si>
  <si>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</si>
  <si>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</si>
  <si>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</si>
  <si>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</si>
  <si>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</si>
  <si>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</si>
  <si>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</si>
  <si>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</si>
  <si>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</si>
  <si>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</si>
  <si>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</si>
  <si>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</si>
  <si>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</si>
  <si>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</si>
  <si>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</si>
  <si>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</si>
  <si>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</si>
  <si>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</si>
  <si>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</si>
  <si>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</si>
  <si>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</si>
  <si>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</si>
  <si>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</si>
  <si>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</si>
  <si>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</si>
  <si>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</si>
  <si>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</si>
  <si>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</si>
  <si>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</si>
  <si>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</si>
  <si>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</si>
  <si>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</si>
  <si>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</si>
  <si>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</si>
  <si>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</si>
  <si>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</si>
  <si>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</si>
  <si>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</si>
  <si>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</si>
  <si>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</si>
  <si>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</si>
  <si>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</si>
  <si>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</si>
  <si>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</si>
  <si>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</si>
  <si>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</si>
  <si>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</si>
  <si>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</si>
  <si>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</si>
  <si>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</si>
  <si>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</si>
  <si>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</si>
  <si>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</si>
  <si>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</si>
  <si>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</si>
  <si>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</si>
  <si>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</si>
  <si>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</si>
  <si>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</si>
  <si>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</si>
  <si>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</si>
  <si>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</si>
  <si>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</si>
  <si>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</si>
  <si>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</si>
  <si>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</si>
  <si>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</si>
  <si>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</si>
  <si>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</si>
  <si>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</si>
  <si>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</si>
  <si>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</si>
  <si>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</si>
  <si>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</si>
  <si>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</si>
  <si>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</si>
  <si>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</si>
  <si>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</si>
  <si>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</si>
  <si>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</si>
  <si>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</si>
  <si>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</si>
  <si>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</si>
  <si>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</si>
  <si>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</si>
  <si>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</si>
  <si>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</si>
  <si>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</si>
  <si>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</si>
  <si>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</si>
  <si>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</si>
  <si>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</si>
  <si>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</si>
  <si>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</si>
  <si>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</si>
  <si>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</si>
  <si>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</si>
  <si>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</si>
  <si>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</si>
  <si>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</si>
  <si>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</si>
  <si>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</si>
  <si>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</si>
  <si>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</si>
  <si>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</si>
  <si>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</si>
  <si>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</si>
  <si>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</si>
  <si>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</si>
  <si>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</si>
  <si>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</si>
  <si>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</si>
  <si>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</si>
  <si>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</si>
  <si>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</si>
  <si>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</si>
  <si>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</si>
  <si>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</si>
  <si>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</si>
  <si>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</si>
  <si>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</si>
  <si>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</si>
  <si>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</si>
  <si>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</si>
  <si>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</si>
  <si>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</si>
  <si>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</si>
  <si>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</si>
  <si>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</si>
  <si>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</si>
  <si>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</si>
  <si>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</si>
  <si>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</si>
  <si>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</si>
  <si>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</si>
  <si>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</si>
  <si>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</si>
  <si>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</si>
  <si>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</si>
  <si>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</si>
  <si>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</si>
  <si>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</si>
  <si>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</si>
  <si>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</si>
  <si>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</si>
  <si>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</si>
  <si>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</si>
  <si>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</si>
  <si>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</si>
  <si>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</si>
  <si>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</si>
  <si>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</si>
  <si>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</si>
  <si>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</si>
  <si>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</si>
  <si>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</si>
  <si>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</si>
  <si>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</si>
  <si>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</si>
  <si>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</si>
  <si>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</si>
  <si>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</si>
  <si>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</si>
  <si>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</si>
  <si>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</si>
  <si>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</si>
  <si>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</si>
  <si>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</si>
  <si>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</si>
  <si>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</si>
  <si>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</si>
  <si>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</si>
  <si>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</si>
  <si>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</si>
  <si>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</si>
  <si>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</si>
  <si>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</si>
  <si>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</si>
  <si>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</si>
  <si>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</si>
  <si>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</si>
  <si>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</si>
  <si>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</si>
  <si>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</si>
  <si>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</si>
  <si>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</si>
  <si>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</si>
  <si>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</si>
  <si>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</si>
  <si>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</si>
  <si>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</si>
  <si>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</si>
  <si>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</si>
  <si>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</si>
  <si>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</si>
  <si>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</si>
  <si>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</si>
  <si>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</si>
  <si>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</si>
  <si>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</si>
  <si>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</si>
  <si>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</si>
  <si>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</si>
  <si>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</si>
  <si>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</si>
  <si>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</si>
  <si>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</si>
  <si>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</si>
  <si>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</si>
  <si>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</si>
  <si>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</si>
  <si>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</si>
  <si>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</si>
  <si>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</si>
  <si>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</si>
  <si>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</si>
  <si>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</si>
  <si>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</si>
  <si>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</si>
  <si>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</si>
  <si>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</si>
  <si>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</si>
  <si>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</si>
  <si>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</si>
  <si>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</si>
  <si>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</si>
  <si>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</si>
  <si>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</si>
  <si>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</si>
  <si>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</si>
  <si>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</si>
  <si>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</si>
  <si>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</si>
  <si>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</si>
  <si>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</si>
  <si>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</si>
  <si>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</si>
  <si>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</si>
  <si>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</si>
  <si>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</si>
  <si>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</si>
  <si>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</si>
  <si>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</si>
  <si>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</si>
  <si>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</si>
  <si>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</si>
  <si>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</si>
  <si>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</si>
  <si>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</si>
  <si>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</si>
  <si>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</si>
  <si>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</si>
  <si>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</si>
  <si>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</si>
  <si>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</si>
  <si>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</si>
  <si>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</si>
  <si>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</si>
  <si>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</si>
  <si>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</si>
  <si>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</si>
  <si>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</si>
  <si>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</si>
  <si>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</si>
  <si>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</si>
  <si>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</si>
  <si>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</si>
  <si>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</si>
  <si>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</si>
  <si>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</si>
  <si>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</si>
  <si>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</si>
  <si>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</si>
  <si>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</si>
  <si>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</si>
  <si>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</si>
  <si>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</si>
  <si>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</si>
  <si>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</si>
  <si>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</si>
  <si>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</si>
  <si>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</si>
  <si>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</si>
  <si>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</si>
  <si>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</si>
  <si>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</si>
  <si>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</si>
  <si>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</si>
  <si>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</si>
  <si>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</si>
  <si>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</si>
  <si>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</si>
  <si>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</si>
  <si>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</si>
  <si>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</si>
  <si>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</si>
  <si>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</si>
  <si>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</si>
  <si>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</si>
  <si>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</si>
  <si>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</si>
  <si>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</si>
  <si>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</si>
  <si>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</si>
  <si>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</si>
  <si>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</si>
  <si>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</si>
  <si>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</si>
  <si>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</si>
  <si>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</si>
  <si>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</si>
  <si>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</si>
  <si>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</si>
  <si>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</si>
  <si>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</si>
  <si>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</si>
  <si>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</si>
  <si>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</si>
  <si>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</si>
  <si>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</si>
  <si>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</si>
  <si>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</si>
  <si>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</si>
  <si>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</si>
  <si>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</si>
  <si>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</si>
  <si>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</si>
  <si>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</si>
  <si>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</si>
  <si>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</si>
  <si>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</si>
  <si>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</si>
  <si>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</si>
  <si>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</si>
  <si>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</si>
  <si>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</si>
  <si>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</si>
  <si>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</si>
  <si>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</si>
  <si>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</si>
  <si>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</si>
  <si>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</si>
  <si>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</si>
  <si>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</si>
  <si>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</si>
  <si>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</si>
  <si>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</si>
  <si>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</si>
  <si>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</si>
  <si>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</si>
  <si>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</si>
  <si>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</si>
  <si>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</si>
  <si>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</si>
  <si>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</si>
  <si>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</si>
  <si>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</si>
  <si>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</si>
  <si>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</si>
  <si>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</si>
  <si>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</si>
  <si>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</si>
  <si>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</si>
  <si>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</si>
  <si>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</si>
  <si>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</si>
  <si>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</si>
  <si>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</si>
  <si>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</si>
  <si>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</si>
  <si>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</si>
  <si>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</si>
  <si>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</si>
  <si>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</si>
  <si>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</si>
  <si>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</si>
  <si>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</si>
  <si>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</si>
  <si>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</si>
  <si>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</si>
  <si>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</si>
  <si>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</si>
  <si>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</si>
  <si>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</si>
  <si>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</si>
  <si>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</si>
  <si>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</si>
  <si>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</si>
  <si>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</si>
  <si>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</si>
  <si>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</si>
  <si>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</si>
  <si>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</si>
  <si>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</si>
  <si>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</si>
  <si>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</si>
  <si>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</si>
  <si>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</si>
  <si>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</si>
  <si>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</si>
  <si>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</si>
  <si>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</si>
  <si>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</si>
  <si>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</si>
  <si>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</si>
  <si>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</si>
  <si>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</si>
  <si>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</si>
  <si>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</si>
  <si>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</si>
  <si>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</si>
  <si>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</si>
  <si>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</si>
  <si>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</si>
  <si>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</si>
  <si>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</si>
  <si>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</si>
  <si>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</si>
  <si>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</si>
  <si>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</si>
  <si>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</si>
  <si>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</si>
  <si>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</si>
  <si>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</si>
  <si>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</si>
  <si>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</si>
  <si>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</si>
  <si>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</si>
  <si>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</si>
  <si>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</si>
  <si>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</si>
  <si>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</si>
  <si>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</si>
  <si>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</si>
  <si>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</si>
  <si>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</si>
  <si>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</si>
  <si>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</si>
  <si>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</si>
  <si>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</si>
  <si>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</si>
  <si>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</si>
  <si>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</si>
  <si>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</si>
  <si>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</si>
  <si>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</si>
  <si>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</si>
  <si>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</si>
  <si>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</si>
  <si>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</si>
  <si>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</si>
  <si>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</si>
  <si>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</si>
  <si>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</si>
  <si>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</si>
  <si>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</si>
  <si>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</si>
  <si>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</si>
  <si>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</si>
  <si>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</si>
  <si>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</si>
  <si>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</si>
  <si>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</si>
  <si>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</si>
  <si>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</si>
  <si>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</si>
  <si>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</si>
  <si>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</si>
  <si>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</si>
  <si>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</si>
  <si>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</si>
  <si>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</si>
  <si>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</si>
  <si>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</si>
  <si>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</si>
  <si>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</si>
  <si>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</si>
  <si>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</si>
  <si>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</si>
  <si>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</si>
  <si>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</si>
  <si>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</si>
  <si>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</si>
  <si>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</si>
  <si>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</si>
  <si>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</si>
  <si>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</si>
  <si>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</si>
  <si>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</si>
  <si>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</si>
  <si>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</si>
  <si>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</si>
  <si>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</si>
  <si>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</si>
  <si>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</si>
  <si>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</si>
  <si>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</si>
  <si>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</si>
  <si>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</si>
  <si>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</si>
  <si>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</si>
  <si>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</si>
  <si>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</si>
  <si>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</si>
  <si>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</si>
  <si>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</si>
  <si>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</si>
  <si>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</si>
  <si>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</si>
  <si>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</si>
  <si>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</si>
  <si>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</si>
  <si>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</si>
  <si>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</si>
  <si>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</si>
  <si>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</si>
  <si>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</si>
  <si>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</si>
  <si>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</si>
  <si>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</si>
  <si>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</si>
  <si>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</si>
  <si>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</si>
  <si>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</si>
  <si>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</si>
  <si>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</si>
  <si>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</si>
  <si>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</si>
  <si>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</si>
  <si>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</si>
  <si>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</si>
  <si>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</si>
  <si>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</si>
  <si>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</si>
  <si>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</si>
  <si>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</si>
  <si>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</si>
  <si>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</si>
  <si>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</si>
  <si>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</si>
  <si>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</si>
  <si>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</si>
  <si>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</si>
  <si>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</si>
  <si>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</si>
  <si>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</si>
  <si>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</si>
  <si>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</si>
  <si>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</si>
  <si>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</si>
  <si>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</si>
  <si>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</si>
  <si>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</si>
  <si>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</si>
  <si>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</si>
  <si>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</si>
  <si>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</si>
  <si>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</si>
  <si>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</si>
  <si>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</si>
  <si>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</si>
  <si>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</si>
  <si>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</si>
  <si>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</si>
  <si>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</si>
  <si>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</si>
  <si>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</si>
  <si>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</si>
  <si>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</si>
  <si>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</si>
  <si>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</si>
  <si>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</si>
  <si>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</si>
  <si>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</si>
  <si>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</si>
  <si>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</si>
  <si>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</si>
  <si>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</si>
  <si>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</si>
  <si>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</si>
  <si>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</si>
  <si>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</si>
  <si>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</si>
  <si>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</si>
  <si>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</si>
  <si>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</si>
  <si>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</si>
  <si>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</si>
  <si>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</si>
  <si>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</si>
  <si>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</si>
  <si>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</si>
  <si>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</si>
  <si>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</si>
  <si>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</si>
  <si>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</si>
  <si>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</si>
  <si>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</si>
  <si>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</si>
  <si>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</si>
  <si>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</si>
  <si>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</si>
  <si>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</si>
  <si>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</si>
  <si>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</si>
  <si>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</si>
  <si>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</si>
  <si>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</si>
  <si>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</si>
  <si>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</si>
  <si>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</si>
  <si>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</si>
  <si>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</si>
  <si>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</si>
  <si>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</si>
  <si>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</si>
  <si>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</si>
  <si>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</si>
  <si>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</si>
  <si>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</si>
  <si>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</si>
  <si>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</si>
  <si>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</si>
  <si>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</si>
  <si>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</si>
  <si>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</si>
  <si>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</si>
  <si>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</si>
  <si>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</si>
  <si>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</si>
  <si>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</si>
  <si>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</si>
  <si>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</si>
  <si>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</si>
  <si>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</si>
  <si>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</si>
  <si>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</si>
  <si>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</si>
  <si>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</si>
  <si>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</si>
  <si>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</si>
  <si>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</si>
  <si>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</si>
  <si>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</si>
  <si>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</si>
  <si>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</si>
  <si>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</si>
  <si>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</si>
  <si>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</si>
  <si>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</si>
  <si>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</si>
  <si>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</si>
  <si>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</si>
  <si>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</si>
  <si>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</si>
  <si>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</si>
  <si>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</si>
  <si>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</si>
  <si>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</si>
  <si>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</si>
  <si>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</si>
  <si>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</si>
  <si>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</si>
  <si>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</si>
  <si>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</si>
  <si>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</si>
  <si>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</si>
  <si>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</si>
  <si>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</si>
  <si>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</si>
  <si>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</si>
  <si>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</si>
  <si>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</si>
  <si>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</si>
  <si>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</si>
  <si>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</si>
  <si>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</si>
  <si>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</si>
  <si>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</si>
  <si>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</si>
  <si>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</si>
  <si>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</si>
  <si>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</si>
  <si>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</si>
  <si>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</si>
  <si>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</si>
  <si>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</si>
  <si>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</si>
  <si>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</si>
  <si>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</si>
  <si>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</si>
  <si>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</si>
  <si>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</si>
  <si>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</si>
  <si>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</si>
  <si>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</si>
  <si>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</si>
  <si>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</si>
  <si>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</si>
  <si>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</si>
  <si>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</si>
  <si>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</si>
  <si>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</si>
  <si>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</si>
  <si>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</si>
  <si>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</si>
  <si>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</si>
  <si>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</si>
  <si>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</si>
  <si>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</si>
  <si>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</si>
  <si>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</si>
  <si>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</si>
  <si>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</si>
  <si>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</si>
  <si>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</si>
  <si>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</si>
  <si>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</si>
  <si>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</si>
  <si>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</si>
  <si>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</si>
  <si>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</si>
  <si>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</si>
  <si>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</si>
  <si>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</si>
  <si>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</si>
  <si>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</si>
  <si>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</si>
  <si>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</si>
  <si>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</si>
  <si>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</si>
  <si>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</si>
  <si>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</si>
  <si>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</si>
  <si>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</si>
  <si>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</si>
  <si>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</si>
  <si>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</si>
  <si>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</si>
  <si>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</si>
  <si>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</si>
  <si>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</si>
  <si>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</si>
  <si>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</si>
  <si>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</si>
  <si>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</si>
  <si>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</si>
  <si>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</si>
  <si>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</si>
  <si>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</si>
  <si>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</si>
  <si>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</si>
  <si>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</si>
  <si>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</si>
  <si>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</si>
  <si>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</si>
  <si>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</si>
  <si>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</si>
  <si>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</si>
  <si>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</si>
  <si>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</si>
  <si>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</si>
  <si>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</si>
  <si>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</si>
  <si>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</si>
  <si>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</si>
  <si>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</si>
  <si>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</si>
  <si>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</si>
  <si>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</si>
  <si>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</si>
  <si>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</si>
  <si>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</si>
  <si>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</si>
  <si>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</si>
  <si>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</si>
  <si>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</si>
  <si>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</si>
  <si>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</si>
  <si>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</si>
  <si>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</si>
  <si>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</si>
  <si>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</si>
  <si>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</si>
  <si>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</si>
  <si>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</si>
  <si>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</si>
  <si>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</si>
  <si>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</si>
  <si>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</si>
  <si>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</si>
  <si>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</si>
  <si>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</si>
  <si>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</si>
  <si>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</si>
  <si>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</si>
  <si>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</si>
  <si>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</si>
  <si>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</si>
  <si>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</si>
  <si>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</si>
  <si>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</si>
  <si>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</si>
  <si>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</si>
  <si>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</si>
  <si>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</si>
  <si>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</si>
  <si>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</si>
  <si>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</si>
  <si>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</si>
  <si>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</si>
  <si>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</si>
  <si>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</si>
  <si>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</si>
  <si>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</si>
  <si>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</si>
  <si>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</si>
  <si>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</si>
  <si>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</si>
  <si>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</si>
  <si>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</si>
  <si>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</si>
  <si>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</si>
  <si>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</si>
  <si>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</si>
  <si>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</si>
  <si>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</si>
  <si>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</si>
  <si>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</si>
  <si>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</si>
  <si>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</si>
  <si>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</si>
  <si>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</si>
  <si>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</si>
  <si>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</si>
  <si>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</si>
  <si>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</si>
  <si>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</si>
  <si>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</si>
  <si>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</si>
  <si>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</si>
  <si>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</si>
  <si>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</si>
  <si>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</si>
  <si>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</si>
  <si>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</si>
  <si>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</si>
  <si>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</si>
  <si>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</si>
  <si>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</si>
  <si>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</si>
  <si>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</si>
  <si>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</si>
  <si>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</si>
  <si>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</si>
  <si>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</si>
  <si>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</si>
  <si>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</si>
  <si>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</si>
  <si>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</si>
  <si>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</si>
  <si>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</si>
  <si>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</si>
  <si>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</si>
  <si>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</si>
  <si>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</si>
  <si>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</si>
  <si>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</si>
  <si>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</si>
  <si>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</si>
  <si>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</si>
  <si>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</si>
  <si>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</si>
  <si>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</si>
  <si>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</si>
  <si>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</si>
  <si>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</si>
  <si>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</si>
  <si>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</si>
  <si>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</si>
  <si>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</si>
  <si>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</si>
  <si>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</si>
  <si>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</si>
  <si>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</si>
  <si>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</si>
  <si>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</si>
  <si>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</si>
  <si>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</si>
  <si>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</si>
  <si>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</si>
  <si>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</si>
  <si>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</si>
  <si>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</si>
  <si>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</si>
  <si>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</si>
  <si>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</si>
  <si>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</si>
  <si>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</si>
  <si>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</si>
  <si>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</si>
  <si>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</si>
  <si>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</si>
  <si>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</si>
  <si>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</si>
  <si>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</si>
  <si>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</si>
  <si>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</si>
  <si>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</si>
  <si>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</si>
  <si>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</si>
  <si>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</si>
  <si>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</si>
  <si>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</si>
  <si>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</si>
  <si>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</si>
  <si>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</si>
  <si>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</si>
  <si>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</si>
  <si>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</si>
  <si>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</si>
  <si>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</si>
  <si>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</si>
  <si>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</si>
  <si>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</si>
  <si>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</si>
  <si>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</si>
  <si>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</si>
  <si>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</si>
  <si>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</si>
  <si>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</si>
  <si>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</si>
  <si>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</si>
  <si>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</si>
  <si>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</si>
  <si>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</si>
  <si>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</si>
  <si>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</si>
  <si>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</si>
  <si>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</si>
  <si>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</si>
  <si>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</si>
  <si>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</si>
  <si>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</si>
  <si>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</si>
  <si>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</si>
  <si>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</si>
  <si>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</si>
  <si>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</si>
  <si>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</si>
  <si>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</si>
  <si>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</si>
  <si>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</si>
  <si>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</si>
  <si>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</si>
  <si>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</si>
  <si>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</si>
  <si>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</si>
  <si>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</si>
  <si>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</si>
  <si>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</si>
  <si>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</si>
  <si>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</si>
  <si>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</si>
  <si>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</si>
  <si>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</si>
  <si>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</si>
  <si>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</si>
  <si>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</si>
  <si>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</si>
  <si>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</si>
  <si>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</si>
  <si>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</si>
  <si>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</si>
  <si>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</si>
  <si>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</si>
  <si>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</si>
  <si>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</si>
  <si>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</si>
  <si>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</si>
  <si>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</si>
  <si>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</si>
  <si>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</si>
  <si>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</si>
  <si>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</si>
  <si>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</si>
  <si>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</si>
  <si>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</si>
  <si>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</si>
  <si>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</si>
  <si>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</si>
  <si>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</si>
  <si>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</si>
  <si>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</si>
  <si>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</si>
  <si>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</si>
  <si>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</si>
  <si>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</si>
  <si>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</si>
  <si>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</si>
  <si>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</si>
  <si>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</si>
  <si>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</si>
  <si>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</si>
  <si>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</si>
  <si>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</si>
  <si>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</si>
  <si>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</si>
  <si>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</si>
  <si>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</si>
  <si>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</si>
  <si>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</si>
  <si>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</si>
  <si>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</si>
  <si>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</si>
  <si>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</si>
  <si>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</si>
  <si>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</si>
  <si>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</si>
  <si>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</si>
  <si>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</si>
  <si>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</si>
  <si>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</si>
  <si>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</si>
  <si>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</si>
  <si>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</si>
  <si>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</si>
  <si>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</si>
  <si>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</si>
  <si>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</si>
  <si>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</si>
  <si>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</si>
  <si>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</si>
  <si>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</si>
  <si>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</si>
  <si>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</si>
  <si>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</si>
  <si>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</si>
  <si>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</si>
  <si>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</si>
  <si>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</si>
  <si>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</si>
  <si>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</si>
  <si>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</si>
  <si>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</si>
  <si>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</si>
  <si>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</si>
  <si>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</si>
  <si>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</si>
  <si>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</si>
  <si>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</si>
  <si>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</si>
  <si>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</si>
  <si>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</si>
  <si>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</si>
  <si>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</si>
  <si>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</si>
  <si>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</si>
  <si>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</si>
  <si>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</si>
  <si>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</si>
  <si>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</si>
  <si>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</si>
  <si>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</si>
  <si>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</si>
  <si>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</si>
  <si>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</si>
  <si>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</si>
  <si>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</si>
  <si>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</si>
  <si>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</si>
  <si>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</si>
  <si>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</si>
  <si>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</si>
  <si>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</si>
  <si>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</si>
  <si>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</si>
  <si>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</si>
  <si>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</si>
  <si>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</si>
  <si>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</si>
  <si>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</si>
  <si>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</si>
  <si>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</si>
  <si>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</si>
  <si>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</si>
  <si>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</si>
  <si>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</si>
  <si>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</si>
  <si>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</si>
  <si>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</si>
  <si>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</si>
  <si>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</si>
  <si>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</si>
  <si>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</si>
  <si>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</si>
  <si>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</si>
  <si>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</si>
  <si>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</si>
  <si>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</si>
  <si>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</si>
  <si>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</si>
  <si>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</si>
  <si>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</si>
  <si>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</si>
  <si>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</si>
  <si>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</si>
  <si>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</si>
  <si>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</si>
  <si>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</si>
  <si>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</si>
  <si>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</si>
  <si>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</si>
  <si>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</si>
  <si>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</si>
  <si>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</si>
  <si>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</si>
  <si>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</si>
  <si>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</si>
  <si>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</si>
  <si>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</si>
  <si>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</si>
  <si>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</si>
  <si>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</si>
  <si>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</si>
  <si>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</si>
  <si>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</si>
  <si>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</si>
  <si>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</si>
  <si>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</si>
  <si>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</si>
  <si>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</si>
  <si>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</si>
  <si>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</si>
  <si>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</si>
  <si>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</si>
  <si>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</si>
  <si>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</si>
  <si>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</si>
  <si>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</si>
  <si>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</si>
  <si>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</si>
  <si>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</si>
  <si>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</si>
  <si>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</si>
  <si>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</si>
  <si>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</si>
  <si>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</si>
  <si>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</si>
  <si>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</si>
  <si>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</si>
  <si>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</si>
  <si>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</si>
  <si>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</si>
  <si>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</si>
  <si>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</si>
  <si>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</si>
  <si>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</si>
  <si>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</si>
  <si>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</si>
  <si>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</si>
  <si>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</si>
  <si>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</si>
  <si>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</si>
  <si>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</si>
  <si>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</si>
  <si>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</si>
  <si>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</si>
  <si>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</si>
  <si>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</si>
  <si>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</si>
  <si>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</si>
  <si>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</si>
  <si>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</si>
  <si>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</si>
  <si>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</si>
  <si>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</si>
  <si>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</si>
  <si>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</si>
  <si>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</si>
  <si>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</si>
  <si>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</si>
  <si>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</si>
  <si>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</si>
  <si>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</si>
  <si>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</si>
  <si>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</si>
  <si>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</si>
  <si>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</si>
  <si>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</si>
  <si>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</si>
  <si>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</si>
  <si>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</si>
  <si>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</si>
  <si>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</si>
  <si>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</si>
  <si>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</si>
  <si>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</si>
  <si>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</si>
  <si>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</si>
  <si>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</si>
  <si>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</si>
  <si>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</si>
  <si>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</si>
  <si>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</si>
  <si>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</si>
  <si>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</si>
  <si>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</si>
  <si>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</si>
  <si>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</si>
  <si>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</si>
  <si>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</si>
  <si>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</si>
  <si>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</si>
  <si>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</si>
  <si>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</si>
  <si>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</si>
  <si>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</si>
  <si>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</si>
  <si>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</si>
  <si>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</si>
  <si>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</si>
  <si>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</si>
  <si>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</si>
  <si>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</si>
  <si>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</si>
  <si>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</si>
  <si>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</si>
  <si>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</si>
  <si>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</si>
  <si>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</si>
  <si>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</si>
  <si>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</si>
  <si>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</si>
  <si>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</si>
  <si>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</si>
  <si>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</si>
  <si>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</si>
  <si>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</si>
  <si>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</si>
  <si>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</si>
  <si>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</si>
  <si>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</si>
  <si>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</si>
  <si>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</si>
  <si>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</si>
  <si>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</si>
  <si>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</si>
  <si>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</si>
  <si>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</si>
  <si>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</si>
  <si>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</si>
  <si>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</si>
  <si>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</si>
  <si>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</si>
  <si>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</si>
  <si>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</si>
  <si>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</si>
  <si>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</si>
  <si>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</si>
  <si>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</si>
  <si>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</si>
  <si>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</si>
  <si>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</si>
  <si>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</si>
  <si>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</si>
  <si>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</si>
  <si>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</si>
  <si>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</si>
  <si>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</si>
  <si>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</si>
  <si>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</si>
  <si>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</si>
  <si>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</si>
  <si>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</si>
  <si>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</si>
  <si>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</si>
  <si>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</si>
  <si>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</si>
  <si>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</si>
  <si>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</si>
  <si>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</si>
  <si>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</si>
  <si>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</si>
  <si>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</si>
  <si>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</si>
  <si>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</si>
  <si>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</si>
  <si>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</si>
  <si>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</si>
  <si>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</si>
  <si>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</si>
  <si>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</si>
  <si>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</si>
  <si>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</si>
  <si>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</si>
  <si>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</si>
  <si>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</si>
  <si>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</si>
  <si>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</si>
  <si>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</si>
  <si>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</si>
  <si>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</si>
  <si>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</si>
  <si>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</si>
  <si>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</si>
  <si>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</si>
  <si>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</si>
  <si>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</si>
  <si>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</si>
  <si>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</si>
  <si>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</si>
  <si>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</si>
  <si>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</si>
  <si>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</si>
  <si>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</si>
  <si>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</si>
  <si>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</si>
  <si>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</si>
  <si>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</si>
  <si>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</si>
  <si>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</si>
  <si>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</si>
  <si>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</si>
  <si>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</si>
  <si>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</si>
  <si>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</si>
  <si>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</si>
  <si>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</si>
  <si>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</si>
  <si>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</si>
  <si>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</si>
  <si>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</si>
  <si>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</si>
  <si>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</si>
  <si>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</si>
  <si>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</si>
  <si>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</si>
  <si>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</si>
  <si>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</si>
  <si>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</si>
  <si>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</si>
  <si>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</si>
  <si>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</si>
  <si>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</si>
  <si>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</si>
  <si>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</si>
  <si>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</si>
  <si>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</si>
  <si>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</si>
  <si>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</si>
  <si>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</si>
  <si>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</si>
  <si>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</si>
  <si>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</si>
  <si>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</si>
  <si>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</si>
  <si>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</si>
  <si>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</si>
  <si>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</si>
  <si>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</si>
  <si>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</si>
  <si>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</si>
  <si>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</si>
  <si>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</si>
  <si>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</si>
  <si>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</si>
  <si>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</si>
  <si>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</si>
  <si>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</si>
  <si>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</si>
  <si>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</si>
  <si>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</si>
  <si>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</si>
  <si>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</si>
  <si>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</si>
  <si>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</si>
  <si>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</si>
  <si>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</si>
  <si>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</si>
  <si>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</si>
  <si>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</si>
  <si>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</si>
  <si>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</si>
  <si>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</si>
  <si>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</si>
  <si>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</si>
  <si>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</si>
  <si>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</si>
  <si>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</si>
  <si>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</si>
  <si>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</si>
  <si>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</si>
  <si>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</si>
  <si>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</si>
  <si>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</si>
  <si>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</si>
  <si>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</si>
  <si>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</si>
  <si>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</si>
  <si>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</si>
  <si>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</si>
  <si>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</si>
  <si>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</si>
  <si>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</si>
  <si>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</si>
  <si>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</si>
  <si>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</si>
  <si>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</si>
  <si>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</si>
  <si>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</si>
  <si>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</si>
  <si>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</si>
  <si>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</si>
  <si>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</si>
  <si>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</si>
  <si>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</si>
  <si>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</si>
  <si>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</si>
  <si>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</si>
  <si>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</si>
  <si>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</si>
  <si>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</si>
  <si>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</si>
  <si>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</si>
  <si>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</si>
  <si>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</si>
  <si>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</si>
  <si>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</si>
  <si>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</si>
  <si>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</si>
  <si>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</si>
  <si>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</si>
  <si>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</si>
  <si>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</si>
  <si>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</si>
  <si>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</si>
  <si>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</si>
  <si>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</si>
  <si>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</si>
  <si>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</si>
  <si>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</si>
  <si>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</si>
  <si>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</si>
  <si>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</si>
  <si>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</si>
  <si>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</si>
  <si>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</si>
  <si>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</si>
  <si>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</si>
  <si>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</si>
  <si>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</si>
  <si>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</si>
  <si>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</si>
  <si>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</si>
  <si>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</si>
  <si>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</si>
  <si>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</si>
  <si>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</si>
  <si>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</si>
  <si>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</si>
  <si>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</si>
  <si>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</si>
  <si>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</si>
  <si>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</si>
  <si>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</si>
  <si>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</si>
  <si>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</si>
  <si>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</si>
  <si>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</si>
  <si>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</si>
  <si>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</si>
  <si>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</si>
  <si>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</si>
  <si>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</si>
  <si>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</si>
  <si>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</si>
  <si>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</si>
  <si>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</si>
  <si>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</si>
  <si>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</si>
  <si>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</si>
  <si>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</si>
  <si>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</si>
  <si>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</si>
  <si>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</si>
  <si>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</si>
  <si>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</si>
  <si>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</si>
  <si>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</si>
  <si>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</si>
  <si>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</si>
  <si>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</si>
  <si>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</si>
  <si>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</si>
  <si>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</si>
  <si>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</si>
  <si>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</si>
  <si>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</si>
  <si>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</si>
  <si>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</si>
  <si>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</si>
  <si>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</si>
  <si>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</si>
  <si>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</si>
  <si>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</si>
  <si>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</si>
  <si>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</si>
  <si>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</si>
  <si>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</si>
  <si>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</si>
  <si>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</si>
  <si>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</si>
  <si>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</si>
  <si>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</si>
  <si>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</si>
  <si>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</si>
  <si>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</si>
  <si>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</si>
  <si>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</si>
  <si>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</si>
  <si>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</si>
  <si>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</si>
  <si>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</si>
  <si>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</si>
  <si>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</si>
  <si>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</si>
  <si>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</si>
  <si>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</si>
  <si>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</si>
  <si>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</si>
  <si>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</si>
  <si>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</si>
  <si>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</si>
  <si>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</si>
  <si>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</si>
  <si>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</si>
  <si>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</si>
  <si>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</si>
  <si>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</si>
  <si>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</si>
  <si>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</si>
  <si>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</si>
  <si>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</si>
  <si>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</si>
  <si>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</si>
  <si>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</si>
  <si>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</si>
  <si>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</si>
  <si>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</si>
  <si>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</si>
  <si>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</si>
  <si>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</si>
  <si>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</si>
  <si>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</si>
  <si>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</si>
  <si>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</si>
  <si>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</si>
  <si>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</si>
  <si>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</si>
  <si>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</si>
  <si>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</si>
  <si>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</si>
  <si>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</si>
  <si>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</si>
  <si>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</si>
  <si>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</si>
  <si>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</si>
  <si>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</si>
  <si>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</si>
  <si>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</si>
  <si>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</si>
  <si>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</si>
  <si>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</si>
  <si>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</si>
  <si>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</si>
  <si>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</si>
  <si>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</si>
  <si>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</si>
  <si>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</si>
  <si>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</si>
  <si>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</si>
  <si>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</si>
  <si>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</si>
  <si>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</si>
  <si>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</si>
  <si>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</si>
  <si>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</si>
  <si>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</si>
  <si>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</si>
  <si>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</si>
  <si>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</si>
  <si>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</si>
  <si>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</si>
  <si>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</si>
  <si>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</si>
  <si>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</si>
  <si>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</si>
  <si>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</si>
  <si>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</si>
  <si>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</si>
  <si>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</si>
  <si>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</si>
  <si>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</si>
  <si>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</si>
  <si>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</si>
  <si>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</si>
  <si>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</si>
  <si>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</si>
  <si>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</si>
  <si>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</si>
  <si>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</si>
  <si>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</si>
  <si>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</si>
  <si>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</si>
  <si>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</si>
  <si>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</si>
  <si>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</si>
  <si>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</si>
  <si>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</si>
  <si>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</si>
  <si>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</si>
  <si>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</si>
  <si>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</si>
  <si>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</si>
  <si>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</si>
  <si>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</si>
  <si>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</si>
  <si>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</si>
  <si>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</si>
  <si>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</si>
  <si>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</si>
  <si>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</si>
  <si>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</si>
  <si>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</si>
  <si>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</si>
  <si>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</si>
  <si>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</si>
  <si>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</si>
  <si>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</si>
  <si>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</si>
  <si>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</si>
  <si>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</si>
  <si>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</si>
  <si>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</si>
  <si>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</si>
  <si>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</si>
  <si>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</si>
  <si>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</si>
  <si>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</si>
  <si>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</si>
  <si>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</si>
  <si>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</si>
  <si>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</si>
  <si>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</si>
  <si>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</si>
  <si>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</si>
  <si>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</si>
  <si>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</si>
  <si>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</si>
  <si>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</si>
  <si>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</si>
  <si>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</si>
  <si>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</si>
  <si>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</si>
  <si>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</si>
  <si>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</si>
  <si>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</si>
  <si>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</si>
  <si>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</si>
  <si>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</si>
  <si>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</si>
  <si>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</si>
  <si>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</si>
  <si>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</si>
  <si>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</si>
  <si>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</si>
  <si>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</si>
  <si>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</si>
  <si>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</si>
  <si>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</si>
  <si>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</si>
  <si>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</si>
  <si>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</si>
  <si>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</si>
  <si>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</si>
  <si>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</si>
  <si>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</si>
  <si>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</si>
  <si>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</si>
  <si>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</si>
  <si>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</si>
  <si>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</si>
  <si>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</si>
  <si>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</si>
  <si>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</si>
  <si>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</si>
  <si>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</si>
  <si>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</si>
  <si>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</si>
  <si>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</si>
  <si>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</si>
  <si>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</si>
  <si>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</si>
  <si>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</si>
  <si>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</si>
  <si>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</si>
  <si>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</si>
  <si>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</si>
  <si>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</si>
  <si>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</si>
  <si>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</si>
  <si>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</si>
  <si>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</si>
  <si>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</si>
  <si>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</si>
  <si>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</si>
  <si>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</si>
  <si>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</si>
  <si>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</si>
  <si>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</si>
  <si>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</si>
  <si>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</si>
  <si>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</si>
  <si>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</si>
  <si>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</si>
  <si>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</si>
  <si>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</si>
  <si>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</si>
  <si>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</si>
  <si>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</si>
  <si>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</si>
  <si>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</si>
  <si>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</si>
  <si>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</si>
  <si>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</si>
  <si>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</si>
  <si>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</si>
  <si>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</si>
  <si>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</si>
  <si>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</si>
  <si>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</si>
  <si>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</si>
  <si>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</si>
  <si>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</si>
  <si>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</si>
  <si>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</si>
  <si>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</si>
  <si>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</si>
  <si>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</si>
  <si>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</si>
  <si>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</si>
  <si>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</si>
  <si>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</si>
  <si>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</si>
  <si>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</si>
  <si>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</si>
  <si>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</si>
  <si>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</si>
  <si>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</si>
  <si>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</si>
  <si>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</si>
  <si>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</si>
  <si>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</si>
  <si>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</si>
  <si>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</si>
  <si>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</si>
  <si>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</si>
  <si>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</si>
  <si>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</si>
  <si>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</si>
  <si>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</si>
  <si>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</si>
  <si>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</si>
  <si>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</si>
  <si>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</si>
  <si>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</si>
  <si>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</si>
  <si>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</si>
  <si>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</si>
  <si>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</si>
  <si>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</si>
  <si>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</si>
  <si>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</si>
  <si>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</si>
  <si>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</si>
  <si>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</si>
  <si>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</si>
  <si>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</si>
  <si>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</si>
  <si>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</si>
  <si>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</si>
  <si>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</si>
  <si>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</si>
  <si>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</si>
  <si>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</si>
  <si>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</si>
  <si>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</si>
  <si>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</si>
  <si>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</si>
  <si>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</si>
  <si>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</si>
  <si>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</si>
  <si>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</si>
  <si>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</si>
  <si>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</si>
  <si>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</si>
  <si>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</si>
  <si>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</si>
  <si>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</si>
  <si>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</si>
  <si>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</si>
  <si>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</si>
  <si>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</si>
  <si>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</si>
  <si>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</si>
  <si>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</si>
  <si>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</si>
  <si>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</si>
  <si>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</si>
  <si>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</si>
  <si>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</si>
  <si>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</si>
  <si>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</si>
  <si>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</si>
  <si>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</si>
  <si>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</si>
  <si>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</si>
  <si>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</si>
  <si>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</si>
  <si>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</si>
  <si>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</si>
  <si>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</si>
  <si>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</si>
  <si>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</si>
  <si>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</si>
  <si>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</si>
  <si>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</si>
  <si>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</si>
  <si>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</si>
  <si>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</si>
  <si>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</si>
  <si>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</si>
  <si>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</si>
  <si>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</si>
  <si>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</si>
  <si>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</si>
  <si>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</si>
  <si>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</si>
  <si>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</si>
  <si>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</si>
  <si>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</si>
  <si>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</si>
  <si>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</si>
  <si>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</si>
  <si>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</si>
  <si>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</si>
  <si>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</si>
  <si>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</si>
  <si>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</si>
  <si>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</si>
  <si>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</si>
  <si>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</si>
  <si>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</si>
  <si>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</si>
  <si>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</si>
  <si>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</si>
  <si>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</si>
  <si>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</si>
  <si>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</si>
  <si>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</si>
  <si>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</si>
  <si>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</si>
  <si>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</si>
  <si>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</si>
  <si>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</si>
  <si>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</si>
  <si>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</si>
  <si>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</si>
  <si>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</si>
  <si>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</si>
  <si>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</si>
  <si>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</si>
  <si>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</si>
  <si>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</si>
  <si>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</si>
  <si>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</si>
  <si>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</si>
  <si>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</si>
  <si>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</si>
  <si>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</si>
  <si>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</si>
  <si>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</si>
  <si>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</si>
  <si>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</si>
  <si>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</si>
  <si>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</si>
  <si>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</si>
  <si>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</si>
  <si>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</si>
  <si>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</si>
  <si>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</si>
  <si>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</si>
  <si>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</si>
  <si>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</si>
  <si>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</si>
  <si>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</si>
  <si>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</si>
  <si>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</si>
  <si>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</si>
  <si>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</si>
  <si>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</si>
  <si>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</si>
  <si>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</si>
  <si>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</si>
  <si>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</si>
  <si>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</si>
  <si>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</si>
  <si>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</si>
  <si>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</si>
  <si>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</si>
  <si>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</si>
  <si>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</si>
  <si>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</si>
  <si>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</si>
  <si>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</si>
  <si>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</si>
  <si>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</si>
  <si>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</si>
  <si>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</si>
  <si>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</si>
  <si>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</si>
  <si>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</si>
  <si>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</si>
  <si>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</si>
  <si>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</si>
  <si>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</si>
  <si>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</si>
  <si>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</si>
  <si>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</si>
  <si>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</si>
  <si>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</si>
  <si>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</si>
  <si>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</si>
  <si>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</si>
  <si>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</si>
  <si>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</si>
  <si>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</si>
  <si>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</si>
  <si>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</si>
  <si>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</si>
  <si>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</si>
  <si>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</si>
  <si>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</si>
  <si>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</si>
  <si>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</si>
  <si>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</si>
  <si>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</si>
  <si>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</si>
  <si>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</si>
  <si>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</si>
  <si>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</si>
  <si>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</si>
  <si>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</si>
  <si>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</si>
  <si>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</si>
  <si>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</si>
  <si>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</si>
  <si>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</si>
  <si>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</si>
  <si>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</si>
  <si>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</si>
  <si>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</si>
  <si>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</si>
  <si>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</si>
  <si>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</si>
  <si>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</si>
  <si>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</si>
  <si>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</si>
  <si>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</si>
  <si>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</si>
  <si>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</si>
  <si>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</si>
  <si>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</si>
  <si>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</si>
  <si>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</si>
  <si>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</si>
  <si>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</si>
  <si>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</si>
  <si>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</si>
  <si>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</si>
  <si>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</si>
  <si>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</si>
  <si>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</si>
  <si>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</si>
  <si>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</si>
  <si>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</si>
  <si>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</si>
  <si>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</si>
  <si>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</si>
  <si>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</si>
  <si>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</si>
  <si>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</si>
  <si>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</si>
  <si>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</si>
  <si>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</si>
  <si>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</si>
  <si>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</si>
  <si>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</si>
  <si>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</si>
  <si>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</si>
  <si>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</si>
  <si>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</si>
  <si>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</si>
  <si>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</si>
  <si>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</si>
  <si>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</si>
  <si>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</si>
  <si>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</si>
  <si>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</si>
  <si>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</si>
  <si>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</si>
  <si>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</si>
  <si>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</si>
  <si>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</si>
  <si>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</si>
  <si>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</si>
  <si>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</si>
  <si>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</si>
  <si>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</si>
  <si>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</si>
  <si>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</si>
  <si>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</si>
  <si>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</si>
  <si>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</si>
  <si>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</si>
  <si>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</si>
  <si>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</si>
  <si>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</si>
  <si>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</si>
  <si>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</si>
  <si>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</si>
  <si>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</si>
  <si>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</si>
  <si>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</si>
  <si>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</si>
  <si>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</si>
  <si>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</si>
  <si>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</si>
  <si>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</si>
  <si>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</si>
  <si>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</si>
  <si>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</si>
  <si>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</si>
  <si>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</si>
  <si>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</si>
  <si>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</si>
  <si>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</si>
  <si>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</si>
  <si>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</si>
  <si>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</si>
  <si>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</si>
  <si>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</si>
  <si>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</si>
  <si>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</si>
  <si>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</si>
  <si>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</si>
  <si>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</si>
  <si>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</si>
  <si>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</si>
  <si>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</si>
  <si>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</si>
  <si>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</si>
  <si>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</si>
  <si>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</si>
  <si>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</si>
  <si>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</si>
  <si>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</si>
  <si>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</si>
  <si>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</si>
  <si>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</si>
  <si>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</si>
  <si>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</si>
  <si>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</si>
  <si>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</si>
  <si>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</si>
  <si>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</si>
  <si>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</si>
  <si>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</si>
  <si>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</si>
  <si>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</si>
  <si>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</si>
  <si>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</si>
  <si>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</si>
  <si>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</si>
  <si>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</si>
  <si>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</si>
  <si>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</si>
  <si>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</si>
  <si>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</si>
  <si>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</si>
  <si>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</si>
  <si>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</si>
  <si>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</si>
  <si>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</si>
  <si>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</si>
  <si>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</si>
  <si>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</si>
  <si>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</si>
  <si>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</si>
  <si>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</si>
  <si>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</si>
  <si>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</si>
  <si>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</si>
  <si>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</si>
  <si>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</si>
  <si>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</si>
  <si>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</si>
  <si>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</si>
  <si>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</si>
  <si>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</si>
  <si>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</si>
  <si>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</si>
  <si>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</si>
  <si>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</si>
  <si>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</si>
  <si>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</si>
  <si>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</si>
  <si>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</si>
  <si>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</si>
  <si>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</si>
  <si>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</si>
  <si>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</si>
  <si>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</si>
  <si>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</si>
  <si>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</si>
  <si>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</si>
  <si>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</si>
  <si>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</si>
  <si>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</si>
  <si>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</si>
  <si>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</si>
  <si>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</si>
  <si>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</si>
  <si>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</si>
  <si>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</si>
  <si>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</si>
  <si>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</si>
  <si>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</si>
  <si>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</si>
  <si>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</si>
  <si>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</si>
  <si>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</si>
  <si>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</si>
  <si>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</si>
  <si>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</si>
  <si>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</si>
  <si>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</si>
  <si>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</si>
  <si>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</si>
  <si>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</si>
  <si>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</si>
  <si>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</si>
  <si>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</si>
  <si>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</si>
  <si>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</si>
  <si>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</si>
  <si>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</si>
  <si>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</si>
  <si>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</si>
  <si>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</si>
  <si>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</si>
  <si>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</si>
  <si>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</si>
  <si>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</si>
  <si>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</si>
  <si>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</si>
  <si>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</si>
  <si>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</si>
  <si>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</si>
  <si>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</si>
  <si>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</si>
  <si>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</si>
  <si>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</si>
  <si>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</si>
  <si>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</si>
  <si>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</si>
  <si>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</si>
  <si>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</si>
  <si>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</si>
  <si>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</si>
  <si>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</si>
  <si>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</si>
  <si>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</si>
  <si>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</si>
  <si>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</si>
  <si>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</si>
  <si>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</si>
  <si>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</si>
  <si>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</si>
  <si>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</si>
  <si>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</si>
  <si>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</si>
  <si>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</si>
  <si>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</si>
  <si>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</si>
  <si>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</si>
  <si>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</si>
  <si>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</si>
  <si>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</si>
  <si>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</si>
  <si>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</si>
  <si>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</si>
  <si>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</si>
  <si>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</si>
  <si>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</si>
  <si>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</si>
  <si>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</si>
  <si>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</si>
  <si>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</si>
  <si>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</si>
  <si>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</si>
  <si>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</si>
  <si>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</si>
  <si>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</si>
  <si>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</si>
  <si>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</si>
  <si>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</si>
  <si>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</si>
  <si>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</si>
  <si>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</si>
  <si>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</si>
  <si>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</si>
  <si>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</si>
  <si>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</si>
  <si>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</si>
  <si>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</si>
  <si>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</si>
  <si>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</si>
  <si>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</si>
  <si>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</si>
  <si>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</si>
  <si>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</si>
  <si>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</si>
  <si>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</si>
  <si>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</si>
  <si>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</si>
  <si>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</si>
  <si>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</si>
  <si>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</si>
  <si>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</si>
  <si>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</si>
  <si>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</si>
  <si>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</si>
  <si>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</si>
  <si>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</si>
  <si>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</si>
  <si>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</si>
  <si>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</si>
  <si>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</si>
  <si>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</si>
  <si>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</si>
  <si>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</si>
  <si>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</si>
  <si>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</si>
  <si>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</si>
  <si>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</si>
  <si>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</si>
  <si>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</si>
  <si>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</si>
  <si>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</si>
  <si>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</si>
  <si>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</si>
  <si>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</si>
  <si>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</si>
  <si>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</si>
  <si>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</si>
  <si>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</si>
  <si>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</si>
  <si>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</si>
  <si>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</si>
  <si>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</si>
  <si>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</si>
  <si>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</si>
  <si>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</si>
  <si>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</si>
  <si>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</si>
  <si>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</si>
  <si>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</si>
  <si>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</si>
  <si>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</si>
  <si>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</si>
  <si>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</si>
  <si>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</si>
  <si>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</si>
  <si>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</si>
  <si>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</si>
  <si>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</si>
  <si>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</si>
  <si>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</si>
  <si>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</si>
  <si>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</si>
  <si>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</si>
  <si>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</si>
  <si>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</si>
  <si>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</si>
  <si>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</si>
  <si>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</si>
  <si>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</si>
  <si>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</si>
  <si>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</si>
  <si>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</si>
  <si>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</si>
  <si>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</si>
  <si>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</si>
  <si>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</si>
  <si>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</si>
  <si>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</si>
  <si>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</si>
  <si>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</si>
  <si>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</si>
  <si>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</si>
  <si>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</si>
  <si>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</si>
  <si>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</si>
  <si>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</si>
  <si>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</si>
  <si>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</si>
  <si>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</si>
  <si>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</si>
  <si>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</si>
  <si>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</si>
  <si>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</si>
  <si>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</si>
  <si>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</si>
  <si>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</si>
  <si>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</si>
  <si>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</si>
  <si>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</si>
  <si>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</si>
  <si>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</si>
  <si>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</si>
  <si>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</si>
  <si>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</si>
  <si>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</si>
  <si>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</si>
  <si>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</si>
  <si>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</si>
  <si>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</si>
  <si>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</si>
  <si>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</si>
  <si>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</si>
  <si>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</si>
  <si>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</si>
  <si>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</si>
  <si>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</si>
  <si>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</si>
  <si>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</si>
  <si>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</si>
  <si>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</si>
  <si>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</si>
  <si>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</si>
  <si>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</si>
  <si>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</si>
  <si>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</si>
  <si>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</si>
  <si>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</si>
  <si>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</si>
  <si>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</si>
  <si>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</si>
  <si>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</si>
  <si>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</si>
  <si>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</si>
  <si>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</si>
  <si>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</si>
  <si>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</si>
  <si>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</si>
  <si>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</si>
  <si>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</si>
  <si>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</si>
  <si>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</si>
  <si>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</si>
  <si>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</si>
  <si>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</si>
  <si>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</si>
  <si>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</si>
  <si>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</si>
  <si>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</si>
  <si>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</si>
  <si>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</si>
  <si>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</si>
  <si>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</si>
  <si>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</si>
  <si>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</si>
  <si>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</si>
  <si>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</si>
  <si>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</si>
  <si>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</si>
  <si>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</si>
  <si>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</si>
  <si>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</si>
  <si>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</si>
  <si>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</si>
  <si>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</si>
  <si>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</si>
  <si>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</si>
  <si>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</si>
  <si>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</si>
  <si>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</si>
  <si>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</si>
  <si>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</si>
  <si>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</si>
  <si>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</si>
  <si>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</si>
  <si>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</si>
  <si>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</si>
  <si>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</si>
  <si>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</si>
  <si>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</si>
  <si>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</si>
  <si>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</si>
  <si>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</si>
  <si>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</si>
  <si>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</si>
  <si>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</si>
  <si>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</si>
  <si>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</si>
  <si>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</si>
  <si>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</si>
  <si>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</si>
  <si>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</si>
  <si>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</si>
  <si>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</si>
  <si>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</si>
  <si>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</si>
  <si>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</si>
  <si>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</si>
  <si>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</si>
  <si>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</si>
  <si>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</si>
  <si>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</si>
  <si>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</si>
  <si>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</si>
  <si>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</si>
  <si>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</si>
  <si>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</si>
  <si>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</si>
  <si>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</si>
  <si>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</si>
  <si>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</si>
  <si>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</si>
  <si>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</si>
  <si>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</si>
  <si>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</si>
  <si>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</si>
  <si>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</si>
  <si>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</si>
  <si>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</si>
  <si>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</si>
  <si>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</si>
  <si>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</si>
  <si>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</si>
  <si>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</si>
  <si>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</si>
  <si>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</si>
  <si>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</si>
  <si>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</si>
  <si>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</si>
  <si>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</si>
  <si>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</si>
  <si>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</si>
  <si>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</si>
  <si>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</si>
  <si>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</si>
  <si>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</si>
  <si>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</si>
  <si>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</si>
  <si>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</si>
  <si>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</si>
  <si>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</si>
  <si>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</si>
  <si>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</si>
  <si>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</si>
  <si>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</si>
  <si>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</si>
  <si>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</si>
  <si>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</si>
  <si>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</si>
  <si>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</si>
  <si>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</si>
  <si>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</si>
  <si>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</si>
  <si>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</si>
  <si>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</si>
  <si>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</si>
  <si>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</si>
  <si>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</si>
  <si>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</si>
  <si>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</si>
  <si>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</si>
  <si>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</si>
  <si>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</si>
  <si>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</si>
  <si>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</si>
  <si>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</si>
  <si>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</si>
  <si>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</si>
  <si>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</si>
  <si>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</si>
  <si>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</si>
  <si>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</si>
  <si>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</si>
  <si>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</si>
  <si>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</si>
  <si>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</si>
  <si>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</si>
  <si>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</si>
  <si>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</si>
  <si>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</si>
  <si>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</si>
  <si>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</si>
  <si>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</si>
  <si>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</si>
  <si>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</si>
  <si>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</si>
  <si>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</si>
  <si>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</si>
  <si>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</si>
  <si>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</si>
  <si>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</si>
  <si>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</si>
  <si>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</si>
  <si>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</si>
  <si>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</si>
  <si>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</si>
  <si>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</si>
  <si>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</si>
  <si>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</si>
  <si>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</si>
  <si>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</si>
  <si>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</si>
  <si>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</si>
  <si>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</si>
  <si>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</si>
  <si>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</si>
  <si>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</si>
  <si>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</si>
  <si>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</si>
  <si>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</si>
  <si>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</si>
  <si>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</si>
  <si>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</si>
  <si>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</si>
  <si>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</si>
  <si>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</si>
  <si>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</si>
  <si>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</si>
  <si>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</si>
  <si>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</si>
  <si>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</si>
  <si>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</si>
  <si>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</si>
  <si>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</si>
  <si>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</si>
  <si>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</si>
  <si>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</si>
  <si>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</si>
  <si>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</si>
  <si>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</si>
  <si>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</si>
  <si>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</si>
  <si>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</si>
  <si>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</si>
  <si>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</si>
  <si>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</si>
  <si>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</si>
  <si>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</si>
  <si>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</si>
  <si>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</si>
  <si>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</si>
  <si>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</si>
  <si>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</si>
  <si>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</si>
  <si>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</si>
  <si>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</si>
  <si>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</si>
  <si>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</si>
  <si>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</si>
  <si>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</si>
  <si>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</si>
  <si>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</si>
  <si>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</si>
  <si>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</si>
  <si>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</si>
  <si>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</si>
  <si>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</si>
  <si>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</si>
  <si>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</si>
  <si>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</si>
  <si>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</si>
  <si>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</si>
  <si>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</si>
  <si>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</si>
  <si>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</si>
  <si>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</si>
  <si>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</si>
  <si>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</si>
  <si>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</si>
  <si>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</si>
  <si>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</si>
  <si>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</si>
  <si>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</si>
  <si>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</si>
  <si>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</si>
  <si>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</si>
  <si>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</si>
  <si>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</si>
  <si>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</si>
  <si>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</si>
  <si>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</si>
  <si>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</si>
  <si>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</si>
  <si>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</si>
  <si>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</si>
  <si>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</si>
  <si>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</si>
  <si>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</si>
  <si>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</si>
  <si>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</si>
  <si>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</si>
  <si>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</si>
  <si>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</si>
  <si>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</si>
  <si>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</si>
  <si>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</si>
  <si>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</si>
  <si>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</si>
  <si>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</si>
  <si>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</si>
  <si>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</si>
  <si>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</si>
  <si>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</si>
  <si>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</si>
  <si>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</si>
  <si>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</si>
  <si>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</si>
  <si>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</si>
  <si>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</si>
  <si>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</si>
  <si>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</si>
  <si>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</si>
  <si>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</si>
  <si>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</si>
  <si>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</si>
  <si>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</si>
  <si>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</si>
  <si>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</si>
  <si>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</si>
  <si>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</si>
  <si>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</si>
  <si>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</si>
  <si>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</si>
  <si>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</si>
  <si>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</si>
  <si>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</si>
  <si>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</si>
  <si>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</si>
  <si>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</si>
  <si>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</si>
  <si>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</si>
  <si>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</si>
  <si>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</si>
  <si>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</si>
  <si>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</si>
  <si>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</si>
  <si>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</si>
  <si>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</si>
  <si>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</si>
  <si>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</si>
  <si>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</si>
  <si>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</si>
  <si>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</si>
  <si>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</si>
  <si>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</si>
  <si>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</si>
  <si>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</si>
  <si>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</si>
  <si>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</si>
  <si>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</si>
  <si>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</si>
  <si>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</si>
  <si>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</si>
  <si>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</si>
  <si>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</si>
  <si>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</si>
  <si>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</si>
  <si>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</si>
  <si>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</si>
  <si>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</si>
  <si>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</si>
  <si>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</si>
  <si>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</si>
  <si>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</si>
  <si>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</si>
  <si>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</si>
  <si>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</si>
  <si>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</si>
  <si>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</si>
  <si>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</si>
  <si>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</si>
  <si>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</si>
  <si>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</si>
  <si>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</si>
  <si>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</si>
  <si>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</si>
  <si>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</si>
  <si>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</si>
  <si>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</si>
  <si>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</si>
  <si>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</si>
  <si>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</si>
  <si>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</si>
  <si>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</si>
  <si>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</si>
  <si>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</si>
  <si>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</si>
  <si>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</si>
  <si>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</si>
  <si>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</si>
  <si>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</si>
  <si>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</si>
  <si>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</si>
  <si>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</si>
  <si>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</si>
  <si>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</si>
  <si>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</si>
  <si>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</si>
  <si>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</si>
  <si>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</si>
  <si>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</si>
  <si>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</si>
  <si>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</si>
  <si>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</si>
  <si>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</si>
  <si>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</si>
  <si>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</si>
  <si>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</si>
  <si>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</si>
  <si>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</si>
  <si>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</si>
  <si>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</si>
  <si>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</si>
  <si>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</si>
  <si>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</si>
  <si>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</si>
  <si>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</si>
  <si>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</si>
  <si>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</si>
  <si>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</si>
  <si>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</si>
  <si>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</si>
  <si>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</si>
  <si>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</si>
  <si>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</si>
  <si>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</si>
  <si>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</si>
  <si>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</si>
  <si>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</si>
  <si>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</si>
  <si>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</si>
  <si>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</si>
  <si>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</si>
  <si>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</si>
  <si>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</si>
  <si>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</si>
  <si>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</si>
  <si>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</si>
  <si>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</si>
  <si>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</si>
  <si>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</si>
  <si>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</si>
  <si>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</si>
  <si>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</si>
  <si>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</si>
  <si>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</si>
  <si>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</si>
  <si>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</si>
  <si>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</si>
  <si>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</si>
  <si>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</si>
  <si>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</si>
  <si>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</si>
  <si>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</si>
  <si>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</si>
  <si>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</si>
  <si>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</si>
  <si>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</si>
  <si>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</si>
  <si>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</si>
  <si>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</si>
  <si>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</si>
  <si>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</si>
  <si>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</si>
  <si>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</si>
  <si>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</si>
  <si>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</si>
  <si>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</si>
  <si>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</si>
  <si>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</si>
  <si>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</si>
  <si>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</si>
  <si>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</si>
  <si>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</si>
  <si>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</si>
  <si>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</si>
  <si>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</si>
  <si>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</si>
  <si>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</si>
  <si>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</si>
  <si>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</si>
  <si>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</si>
  <si>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</si>
  <si>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</si>
  <si>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</si>
  <si>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</si>
  <si>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</si>
  <si>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</si>
  <si>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</si>
  <si>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</si>
  <si>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</si>
  <si>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</si>
  <si>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</si>
  <si>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</si>
  <si>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</si>
  <si>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</si>
  <si>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</si>
  <si>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</si>
  <si>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</si>
  <si>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</si>
  <si>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</si>
  <si>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</si>
  <si>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</si>
  <si>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</si>
  <si>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</si>
  <si>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</si>
  <si>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</si>
  <si>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</si>
  <si>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</si>
  <si>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</si>
  <si>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</si>
  <si>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</si>
  <si>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</si>
  <si>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</si>
  <si>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</si>
  <si>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</si>
  <si>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</si>
  <si>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</si>
  <si>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</si>
  <si>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</si>
  <si>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</si>
  <si>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</si>
  <si>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</si>
  <si>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</si>
  <si>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</si>
  <si>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</si>
  <si>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</si>
  <si>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</si>
  <si>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</si>
  <si>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</si>
  <si>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</si>
  <si>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</si>
  <si>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</si>
  <si>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</si>
  <si>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</si>
  <si>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</si>
  <si>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</si>
  <si>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</si>
  <si>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</si>
  <si>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</si>
  <si>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</si>
  <si>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</si>
  <si>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</si>
  <si>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</si>
  <si>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</si>
  <si>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</si>
  <si>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</si>
  <si>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</si>
  <si>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</si>
  <si>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</si>
  <si>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</si>
  <si>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</si>
  <si>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</si>
  <si>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</si>
  <si>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</si>
  <si>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</si>
  <si>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</si>
  <si>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</si>
  <si>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</si>
  <si>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</si>
  <si>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</si>
  <si>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</si>
  <si>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</si>
  <si>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</si>
  <si>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</si>
  <si>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</si>
  <si>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</si>
  <si>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</si>
  <si>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</si>
  <si>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</si>
  <si>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</si>
  <si>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</si>
  <si>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</si>
  <si>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</si>
  <si>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</si>
  <si>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</si>
  <si>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</si>
  <si>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</si>
  <si>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</si>
  <si>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</si>
  <si>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</si>
  <si>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</si>
  <si>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</si>
  <si>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</si>
  <si>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</si>
  <si>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</si>
  <si>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</si>
  <si>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</si>
  <si>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</si>
  <si>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</si>
  <si>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</si>
  <si>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</si>
  <si>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</si>
  <si>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</si>
  <si>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</si>
  <si>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</si>
  <si>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</si>
  <si>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</si>
  <si>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</si>
  <si>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</si>
  <si>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</si>
  <si>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</si>
  <si>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</si>
  <si>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</si>
  <si>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</si>
  <si>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</si>
  <si>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</si>
  <si>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</si>
  <si>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</si>
  <si>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</si>
  <si>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</si>
  <si>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</si>
  <si>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</si>
  <si>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</si>
  <si>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</si>
  <si>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</si>
  <si>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</si>
  <si>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</si>
  <si>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</si>
  <si>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</si>
  <si>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</si>
  <si>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</si>
  <si>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</si>
  <si>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</si>
  <si>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</si>
  <si>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</si>
  <si>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</si>
  <si>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</si>
  <si>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</si>
  <si>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</si>
  <si>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</si>
  <si>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</si>
  <si>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</si>
  <si>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</si>
  <si>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</si>
  <si>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</si>
  <si>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</si>
  <si>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</si>
  <si>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</si>
  <si>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</si>
  <si>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</si>
  <si>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</si>
  <si>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</si>
  <si>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</si>
  <si>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</si>
  <si>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</si>
  <si>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</si>
  <si>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</si>
  <si>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</si>
  <si>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</si>
  <si>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</si>
  <si>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</si>
  <si>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</si>
  <si>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</si>
  <si>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</si>
  <si>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</si>
  <si>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</si>
  <si>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</si>
  <si>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</si>
  <si>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</si>
  <si>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</si>
  <si>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</si>
  <si>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</si>
  <si>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</si>
  <si>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</si>
  <si>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</si>
  <si>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</si>
  <si>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</si>
  <si>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</si>
  <si>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</si>
  <si>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</si>
  <si>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</si>
  <si>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</si>
  <si>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</si>
  <si>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</si>
  <si>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</si>
  <si>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</si>
  <si>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</si>
  <si>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</si>
  <si>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</si>
  <si>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</si>
  <si>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</si>
  <si>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</si>
  <si>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</si>
  <si>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</si>
  <si>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</si>
  <si>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</si>
  <si>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</si>
  <si>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</si>
  <si>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</si>
  <si>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</si>
  <si>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</si>
  <si>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</si>
  <si>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</si>
  <si>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</si>
  <si>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</si>
  <si>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</si>
  <si>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</si>
  <si>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</si>
  <si>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</si>
  <si>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</si>
  <si>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</si>
  <si>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</si>
  <si>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</si>
  <si>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</si>
  <si>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</si>
  <si>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</si>
  <si>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</si>
  <si>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</si>
  <si>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</si>
  <si>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</si>
  <si>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</si>
  <si>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</si>
  <si>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</si>
  <si>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</si>
  <si>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</si>
  <si>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</si>
  <si>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</si>
  <si>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</si>
  <si>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</si>
  <si>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</si>
  <si>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</si>
  <si>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</si>
  <si>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</si>
  <si>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</si>
  <si>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</si>
  <si>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</si>
  <si>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</si>
  <si>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</si>
  <si>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</si>
  <si>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</si>
  <si>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</si>
  <si>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</si>
  <si>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</si>
  <si>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</si>
  <si>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</si>
  <si>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</si>
  <si>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</si>
  <si>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</si>
  <si>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</si>
  <si>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</si>
  <si>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</si>
  <si>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</si>
  <si>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</si>
  <si>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</si>
  <si>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</si>
  <si>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</si>
  <si>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</si>
  <si>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</si>
  <si>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</si>
  <si>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</si>
  <si>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</si>
  <si>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</si>
  <si>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</si>
  <si>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</si>
  <si>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</si>
  <si>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</si>
  <si>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</si>
  <si>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</si>
  <si>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</si>
  <si>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</si>
  <si>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</si>
  <si>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</si>
  <si>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</si>
  <si>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</si>
  <si>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</si>
  <si>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</si>
  <si>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</si>
  <si>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</si>
  <si>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</si>
  <si>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</si>
  <si>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</si>
  <si>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</si>
  <si>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</si>
  <si>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</si>
  <si>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</si>
  <si>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</si>
  <si>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</si>
  <si>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</si>
  <si>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</si>
  <si>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</si>
  <si>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</si>
  <si>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</si>
  <si>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</si>
  <si>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</si>
  <si>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</si>
  <si>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</si>
  <si>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</si>
  <si>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</si>
  <si>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</si>
  <si>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</si>
  <si>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</si>
  <si>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</si>
  <si>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</si>
  <si>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</si>
  <si>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</si>
  <si>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</si>
  <si>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</si>
  <si>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</si>
  <si>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</si>
  <si>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</si>
  <si>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</si>
  <si>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</si>
  <si>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</si>
  <si>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</si>
  <si>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</si>
  <si>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</si>
  <si>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</si>
  <si>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</si>
  <si>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</si>
  <si>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</si>
  <si>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</si>
  <si>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</si>
  <si>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</si>
  <si>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</si>
  <si>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</si>
  <si>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</si>
  <si>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</si>
  <si>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</si>
  <si>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</si>
  <si>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</si>
  <si>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</si>
  <si>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</si>
  <si>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</si>
  <si>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</si>
  <si>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</si>
  <si>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</si>
  <si>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</si>
  <si>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</si>
  <si>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</si>
  <si>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</si>
  <si>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</si>
  <si>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</si>
  <si>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</si>
  <si>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</si>
  <si>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</si>
  <si>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</si>
  <si>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</si>
  <si>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</si>
  <si>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</si>
  <si>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</si>
  <si>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</si>
  <si>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</si>
  <si>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</si>
  <si>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</si>
  <si>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</si>
  <si>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</si>
  <si>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</si>
  <si>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</si>
  <si>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</si>
  <si>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</si>
  <si>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</si>
  <si>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</si>
  <si>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</si>
  <si>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</si>
  <si>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</si>
  <si>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</si>
  <si>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</si>
  <si>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</si>
  <si>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</si>
  <si>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</si>
  <si>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</si>
  <si>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</si>
  <si>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</si>
  <si>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</si>
  <si>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</si>
  <si>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</si>
  <si>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</si>
  <si>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</si>
  <si>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</si>
  <si>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</si>
  <si>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</si>
  <si>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</si>
  <si>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</si>
  <si>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</si>
  <si>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</si>
  <si>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</si>
  <si>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</si>
  <si>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</si>
  <si>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</si>
  <si>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</si>
  <si>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</si>
  <si>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</si>
  <si>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</si>
  <si>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</si>
  <si>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</si>
  <si>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</si>
  <si>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</si>
  <si>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</si>
  <si>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</si>
  <si>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</si>
  <si>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</si>
  <si>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</si>
  <si>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</si>
  <si>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</si>
  <si>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</si>
  <si>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</si>
  <si>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</si>
  <si>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</si>
  <si>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</si>
  <si>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</si>
  <si>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</si>
  <si>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</si>
  <si>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</si>
  <si>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</si>
  <si>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</si>
  <si>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</si>
  <si>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</si>
  <si>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</si>
  <si>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</si>
  <si>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</si>
  <si>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</si>
  <si>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</si>
  <si>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</si>
  <si>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</si>
  <si>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</si>
  <si>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</si>
  <si>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</si>
  <si>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</si>
  <si>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</si>
  <si>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</si>
  <si>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</si>
  <si>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</si>
  <si>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</si>
  <si>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</si>
  <si>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</si>
  <si>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</si>
  <si>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</si>
  <si>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</si>
  <si>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</si>
  <si>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</si>
  <si>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</si>
  <si>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</si>
  <si>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</si>
  <si>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</si>
  <si>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</si>
  <si>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</si>
  <si>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</si>
  <si>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</si>
  <si>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</si>
  <si>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</si>
  <si>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</si>
  <si>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</si>
  <si>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</si>
  <si>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</si>
  <si>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</si>
  <si>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</si>
  <si>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</si>
  <si>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</si>
  <si>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</si>
  <si>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</si>
  <si>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</si>
  <si>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</si>
  <si>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</si>
  <si>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</si>
  <si>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</si>
  <si>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</si>
  <si>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</si>
  <si>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</si>
  <si>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</si>
  <si>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</si>
  <si>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</si>
  <si>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</si>
  <si>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</si>
  <si>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</si>
  <si>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</si>
  <si>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</si>
  <si>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</si>
  <si>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</si>
  <si>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</si>
  <si>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</si>
  <si>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</si>
  <si>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</si>
  <si>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</si>
  <si>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</si>
  <si>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</si>
  <si>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</si>
  <si>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</si>
  <si>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</si>
  <si>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</si>
  <si>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</si>
  <si>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</si>
  <si>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</si>
  <si>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</si>
  <si>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</si>
  <si>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</si>
  <si>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</si>
  <si>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</si>
  <si>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</si>
  <si>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</si>
  <si>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</si>
  <si>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</si>
  <si>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</si>
  <si>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</si>
  <si>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</si>
  <si>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</si>
  <si>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</si>
  <si>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</si>
  <si>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</si>
  <si>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</si>
  <si>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</si>
  <si>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</si>
  <si>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</si>
  <si>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</si>
  <si>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</si>
  <si>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</si>
  <si>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</si>
  <si>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</si>
  <si>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</si>
  <si>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</si>
  <si>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</si>
  <si>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</si>
  <si>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</si>
  <si>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</si>
  <si>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</si>
  <si>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</si>
  <si>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</si>
  <si>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</si>
  <si>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</si>
  <si>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</si>
  <si>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</si>
  <si>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</si>
  <si>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</si>
  <si>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</si>
  <si>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</si>
  <si>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</si>
  <si>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</si>
  <si>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</si>
  <si>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</si>
  <si>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</si>
  <si>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</si>
  <si>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</si>
  <si>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</si>
  <si>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</si>
  <si>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</si>
  <si>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</si>
  <si>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</si>
  <si>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</si>
  <si>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</si>
  <si>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</si>
  <si>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</si>
  <si>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</si>
  <si>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</si>
  <si>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</si>
  <si>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</si>
  <si>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</si>
  <si>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</si>
  <si>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</si>
  <si>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</si>
  <si>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</si>
  <si>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</si>
  <si>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</si>
  <si>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</si>
  <si>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</si>
  <si>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</si>
  <si>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</si>
  <si>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</si>
  <si>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</si>
  <si>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</si>
  <si>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</si>
  <si>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</si>
  <si>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</si>
  <si>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</si>
  <si>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</si>
  <si>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</si>
  <si>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</si>
  <si>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</si>
  <si>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</si>
  <si>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</si>
  <si>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</si>
  <si>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</si>
  <si>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</si>
  <si>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</si>
  <si>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</si>
  <si>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</si>
  <si>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</si>
  <si>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</si>
  <si>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</si>
  <si>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</si>
  <si>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</si>
  <si>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</si>
  <si>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</si>
  <si>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</si>
  <si>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</si>
  <si>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</si>
  <si>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</si>
  <si>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</si>
  <si>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</si>
  <si>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</si>
  <si>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</si>
  <si>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</si>
  <si>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</si>
  <si>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</si>
  <si>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</si>
  <si>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</si>
  <si>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</si>
  <si>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</si>
  <si>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</si>
  <si>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</si>
  <si>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</si>
  <si>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</si>
  <si>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</si>
  <si>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</si>
  <si>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</si>
  <si>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</si>
  <si>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</si>
  <si>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</si>
  <si>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</si>
  <si>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</si>
  <si>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</si>
  <si>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</si>
  <si>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</si>
  <si>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</si>
  <si>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</si>
  <si>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</si>
  <si>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</si>
  <si>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</si>
  <si>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</si>
  <si>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</si>
  <si>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</si>
  <si>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</si>
  <si>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</si>
  <si>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</si>
  <si>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</si>
  <si>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</si>
  <si>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</si>
  <si>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</si>
  <si>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</si>
  <si>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</si>
  <si>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</si>
  <si>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</si>
  <si>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</si>
  <si>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</si>
  <si>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</si>
  <si>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</si>
  <si>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</si>
  <si>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</si>
  <si>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</si>
  <si>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</si>
  <si>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</si>
  <si>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</si>
  <si>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</si>
  <si>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</si>
  <si>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</si>
  <si>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</si>
  <si>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</si>
  <si>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</si>
  <si>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</si>
  <si>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</si>
  <si>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</si>
  <si>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</si>
  <si>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</si>
  <si>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</si>
  <si>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</si>
  <si>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</si>
  <si>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</si>
  <si>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</si>
  <si>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</si>
  <si>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</si>
  <si>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</si>
  <si>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</si>
  <si>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</si>
  <si>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</si>
  <si>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</si>
  <si>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</si>
  <si>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</si>
  <si>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</si>
  <si>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</si>
  <si>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</si>
  <si>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</si>
  <si>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</si>
  <si>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</si>
  <si>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</si>
  <si>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</si>
  <si>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</si>
  <si>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</si>
  <si>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</si>
  <si>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</si>
  <si>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</si>
  <si>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</si>
  <si>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</si>
  <si>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</si>
  <si>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</si>
  <si>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</si>
  <si>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</si>
  <si>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</si>
  <si>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</si>
  <si>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</si>
  <si>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</si>
  <si>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</si>
  <si>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</si>
  <si>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</si>
  <si>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</si>
  <si>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</si>
  <si>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</si>
  <si>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</si>
  <si>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</si>
  <si>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</si>
  <si>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</si>
  <si>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</si>
  <si>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</si>
  <si>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</si>
  <si>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</si>
  <si>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</si>
  <si>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</si>
  <si>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</si>
  <si>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</si>
  <si>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</si>
  <si>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</si>
  <si>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</si>
  <si>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</si>
  <si>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</si>
  <si>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</si>
  <si>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</si>
  <si>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</si>
  <si>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</si>
  <si>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</si>
  <si>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</si>
  <si>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</si>
  <si>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</si>
  <si>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</si>
  <si>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</si>
  <si>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</si>
  <si>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</si>
  <si>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</si>
  <si>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</si>
  <si>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</si>
  <si>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</si>
  <si>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</si>
  <si>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</si>
  <si>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</si>
  <si>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</si>
  <si>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</si>
  <si>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</si>
  <si>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</si>
  <si>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</si>
  <si>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</si>
  <si>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</si>
  <si>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</si>
  <si>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</si>
  <si>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</si>
  <si>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</si>
  <si>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</si>
  <si>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</si>
  <si>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</si>
  <si>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</si>
  <si>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</si>
  <si>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</si>
  <si>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</si>
  <si>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</si>
  <si>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</si>
  <si>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</si>
  <si>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</si>
  <si>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</si>
  <si>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</si>
  <si>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</si>
  <si>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</si>
  <si>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</si>
  <si>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</si>
  <si>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</si>
  <si>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</si>
  <si>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</si>
  <si>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</si>
  <si>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</si>
  <si>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</si>
  <si>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</si>
  <si>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</si>
  <si>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</si>
  <si>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</si>
  <si>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</si>
  <si>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</si>
  <si>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</si>
  <si>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</si>
  <si>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</si>
  <si>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</si>
  <si>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</si>
  <si>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</si>
  <si>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</si>
  <si>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</si>
  <si>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</si>
  <si>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</si>
  <si>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</si>
  <si>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</si>
  <si>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</si>
  <si>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</si>
  <si>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</si>
  <si>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</si>
  <si>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</si>
  <si>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</si>
  <si>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</si>
  <si>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</si>
  <si>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</si>
  <si>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</si>
  <si>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</si>
  <si>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</si>
  <si>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</si>
  <si>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</si>
  <si>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</si>
  <si>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</si>
  <si>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</si>
  <si>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</si>
  <si>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</si>
  <si>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</si>
  <si>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</si>
  <si>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</si>
  <si>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</si>
  <si>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</si>
  <si>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</si>
  <si>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</si>
  <si>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</si>
  <si>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</si>
  <si>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</si>
  <si>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</si>
  <si>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</si>
  <si>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</si>
  <si>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</si>
  <si>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</si>
  <si>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</si>
  <si>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</si>
  <si>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</si>
  <si>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</si>
  <si>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</si>
  <si>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</si>
  <si>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</si>
  <si>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</si>
  <si>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</si>
  <si>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</si>
  <si>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</si>
  <si>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</si>
  <si>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</si>
  <si>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</si>
  <si>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</si>
  <si>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</si>
  <si>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</si>
  <si>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</si>
  <si>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</si>
  <si>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</si>
  <si>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</si>
  <si>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</si>
  <si>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</si>
  <si>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</si>
  <si>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</si>
  <si>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</si>
  <si>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</si>
  <si>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</si>
  <si>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</si>
  <si>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</si>
  <si>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</si>
  <si>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</si>
  <si>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</si>
  <si>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</si>
  <si>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</si>
  <si>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</si>
  <si>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</si>
  <si>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</si>
  <si>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</si>
  <si>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</si>
  <si>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</si>
  <si>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</si>
  <si>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</si>
  <si>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</si>
  <si>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</si>
  <si>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</si>
  <si>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</si>
  <si>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</si>
  <si>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</si>
  <si>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</si>
  <si>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</si>
  <si>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</si>
  <si>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</si>
  <si>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</si>
  <si>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</si>
  <si>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</si>
  <si>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</si>
  <si>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</si>
  <si>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</si>
  <si>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</si>
  <si>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</si>
  <si>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</si>
  <si>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</si>
  <si>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</si>
  <si>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</si>
  <si>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</si>
  <si>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</si>
  <si>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</si>
  <si>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</si>
  <si>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</si>
  <si>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</si>
  <si>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</si>
  <si>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</si>
  <si>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</si>
  <si>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</si>
  <si>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</si>
  <si>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</si>
  <si>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</si>
  <si>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</si>
  <si>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</si>
  <si>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</si>
  <si>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</si>
  <si>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</si>
  <si>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</si>
  <si>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</si>
  <si>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</si>
  <si>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</si>
  <si>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</si>
  <si>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</si>
  <si>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</si>
  <si>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</si>
  <si>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</si>
  <si>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</si>
  <si>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</si>
  <si>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</si>
  <si>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</si>
  <si>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</si>
  <si>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</si>
  <si>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</si>
  <si>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</si>
  <si>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</si>
  <si>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</si>
  <si>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</si>
  <si>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</si>
  <si>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</si>
  <si>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</si>
  <si>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</si>
  <si>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</si>
  <si>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</si>
  <si>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</si>
  <si>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</si>
  <si>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</si>
  <si>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</si>
  <si>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</si>
  <si>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</si>
  <si>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</si>
  <si>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</si>
  <si>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</si>
  <si>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</si>
  <si>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</si>
  <si>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</si>
  <si>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</si>
  <si>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</si>
  <si>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</si>
  <si>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</si>
  <si>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</si>
  <si>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</si>
  <si>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</si>
  <si>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</si>
  <si>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</si>
  <si>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</si>
  <si>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</si>
  <si>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</si>
  <si>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</si>
  <si>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</si>
  <si>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</si>
  <si>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</si>
  <si>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</si>
  <si>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</si>
  <si>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</si>
  <si>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</si>
  <si>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</si>
  <si>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</si>
  <si>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</si>
  <si>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</si>
  <si>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</si>
  <si>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</si>
  <si>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</si>
  <si>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</si>
  <si>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</si>
  <si>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</si>
  <si>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</si>
  <si>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</si>
  <si>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</si>
  <si>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</si>
  <si>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</si>
  <si>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</si>
  <si>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</si>
  <si>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</si>
  <si>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</si>
  <si>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</si>
  <si>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</si>
  <si>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</si>
  <si>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</si>
  <si>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</si>
  <si>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</si>
  <si>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</si>
  <si>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</si>
  <si>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</si>
  <si>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</si>
  <si>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</si>
  <si>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</si>
  <si>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</si>
  <si>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</si>
  <si>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</si>
  <si>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</si>
  <si>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</si>
  <si>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</si>
  <si>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</si>
  <si>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</si>
  <si>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</si>
  <si>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</si>
  <si>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</si>
  <si>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</si>
  <si>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</si>
  <si>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</si>
  <si>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</si>
  <si>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</si>
  <si>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</si>
  <si>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</si>
  <si>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</si>
  <si>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</si>
  <si>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</si>
  <si>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</si>
  <si>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</si>
  <si>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</si>
  <si>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</si>
  <si>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</si>
  <si>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</si>
  <si>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</si>
  <si>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</si>
  <si>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</si>
  <si>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</si>
  <si>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</si>
  <si>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</si>
  <si>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</si>
  <si>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</si>
  <si>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</si>
  <si>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</si>
  <si>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</si>
  <si>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</si>
  <si>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</si>
  <si>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</si>
  <si>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</si>
  <si>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</si>
  <si>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</si>
  <si>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</si>
  <si>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</si>
  <si>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</si>
  <si>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</si>
  <si>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</si>
  <si>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</si>
  <si>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</si>
  <si>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</si>
  <si>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</si>
  <si>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</si>
  <si>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</si>
  <si>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</si>
  <si>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</si>
  <si>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</si>
  <si>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</si>
  <si>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</si>
  <si>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</si>
  <si>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</si>
  <si>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</si>
  <si>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</si>
  <si>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</si>
  <si>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</si>
  <si>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</si>
  <si>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</si>
  <si>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</si>
  <si>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</si>
  <si>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</si>
  <si>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</si>
  <si>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</si>
  <si>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</si>
  <si>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</si>
  <si>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</si>
  <si>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</si>
  <si>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</si>
  <si>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</si>
  <si>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</si>
  <si>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</si>
  <si>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</si>
  <si>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</si>
  <si>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</si>
  <si>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</si>
  <si>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</si>
  <si>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</si>
  <si>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</si>
  <si>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</si>
  <si>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</si>
  <si>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</si>
  <si>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</si>
  <si>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</si>
  <si>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</si>
  <si>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</si>
  <si>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</si>
  <si>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</si>
  <si>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</si>
  <si>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</si>
  <si>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</si>
  <si>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</si>
  <si>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</si>
  <si>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</si>
  <si>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</si>
  <si>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</si>
  <si>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</si>
  <si>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</si>
  <si>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</si>
  <si>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</si>
  <si>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</si>
  <si>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</si>
  <si>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</si>
  <si>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</si>
  <si>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</si>
  <si>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</si>
  <si>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</si>
  <si>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</si>
  <si>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</si>
  <si>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</si>
  <si>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</si>
  <si>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</si>
  <si>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</si>
  <si>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</si>
  <si>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</si>
  <si>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</si>
  <si>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</si>
  <si>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</si>
  <si>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</si>
  <si>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</si>
  <si>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</si>
  <si>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</si>
  <si>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</si>
  <si>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</si>
  <si>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</si>
  <si>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</si>
  <si>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</si>
  <si>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</si>
  <si>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</si>
  <si>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</si>
  <si>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</si>
  <si>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</si>
  <si>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</si>
  <si>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</si>
  <si>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</si>
  <si>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</si>
  <si>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</si>
  <si>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</si>
  <si>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</si>
  <si>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</si>
  <si>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</si>
  <si>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</si>
  <si>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</si>
  <si>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</si>
  <si>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</si>
  <si>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</si>
  <si>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</si>
  <si>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</si>
  <si>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</si>
  <si>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</si>
  <si>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</si>
  <si>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</si>
  <si>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</si>
  <si>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</si>
  <si>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</si>
  <si>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</si>
  <si>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</si>
  <si>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</si>
  <si>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</si>
  <si>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</si>
  <si>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</si>
  <si>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</si>
  <si>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</si>
  <si>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</si>
  <si>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</si>
  <si>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</si>
  <si>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</si>
  <si>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</si>
  <si>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</si>
  <si>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</si>
  <si>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</si>
  <si>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</si>
  <si>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</si>
  <si>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</si>
  <si>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</si>
  <si>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</si>
  <si>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</si>
  <si>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</si>
  <si>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</si>
  <si>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</si>
  <si>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</si>
  <si>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</si>
  <si>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</si>
  <si>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</si>
  <si>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</si>
  <si>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</si>
  <si>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</si>
  <si>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</si>
  <si>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</si>
  <si>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</si>
  <si>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</si>
  <si>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</si>
  <si>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</si>
  <si>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</si>
  <si>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</si>
  <si>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</si>
  <si>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</si>
  <si>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</si>
  <si>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</si>
  <si>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</si>
  <si>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</si>
  <si>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</si>
  <si>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</si>
  <si>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</si>
  <si>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</si>
  <si>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</si>
  <si>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</si>
  <si>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</si>
  <si>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</si>
  <si>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</si>
  <si>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</si>
  <si>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</si>
  <si>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</si>
  <si>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</si>
  <si>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</si>
  <si>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</si>
  <si>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</si>
  <si>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</si>
  <si>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</si>
  <si>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</si>
  <si>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</si>
  <si>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</si>
  <si>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</si>
  <si>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</si>
  <si>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</si>
  <si>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</si>
  <si>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</si>
  <si>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</si>
  <si>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</si>
  <si>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</si>
  <si>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</si>
  <si>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</si>
  <si>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</si>
  <si>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</si>
  <si>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</si>
  <si>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</si>
  <si>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</si>
  <si>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</si>
  <si>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</si>
  <si>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</si>
  <si>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</si>
  <si>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</si>
  <si>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</si>
  <si>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</si>
  <si>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</si>
  <si>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</si>
  <si>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</si>
  <si>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</si>
  <si>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</si>
  <si>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</si>
  <si>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</si>
  <si>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</si>
  <si>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</si>
  <si>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</si>
  <si>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</si>
  <si>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</si>
  <si>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</si>
  <si>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</si>
  <si>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</si>
  <si>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</si>
  <si>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</si>
  <si>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</si>
  <si>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</si>
  <si>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</si>
  <si>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</si>
  <si>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</si>
  <si>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</si>
  <si>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</si>
  <si>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</si>
  <si>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</si>
  <si>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</si>
  <si>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</si>
  <si>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</si>
  <si>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</si>
  <si>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</si>
  <si>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</si>
  <si>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</si>
  <si>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</si>
  <si>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</si>
  <si>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</si>
  <si>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</si>
  <si>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</si>
  <si>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</si>
  <si>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</si>
  <si>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</si>
  <si>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</si>
  <si>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</si>
  <si>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</si>
  <si>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</si>
  <si>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</si>
  <si>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</si>
  <si>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</si>
  <si>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</si>
  <si>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</si>
  <si>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</si>
  <si>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</si>
  <si>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</si>
  <si>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</si>
  <si>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</si>
  <si>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</si>
  <si>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</si>
  <si>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</si>
  <si>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</si>
  <si>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</si>
  <si>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</si>
  <si>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</si>
  <si>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</si>
  <si>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</si>
  <si>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</si>
  <si>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</si>
  <si>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</si>
  <si>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</si>
  <si>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</si>
  <si>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</si>
  <si>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</si>
  <si>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</si>
  <si>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</si>
  <si>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</si>
  <si>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</si>
  <si>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</si>
  <si>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</si>
  <si>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</si>
  <si>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</si>
  <si>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</si>
  <si>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</si>
  <si>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</si>
  <si>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</si>
  <si>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</si>
  <si>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</si>
  <si>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</si>
  <si>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</si>
  <si>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</si>
  <si>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</si>
  <si>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</si>
  <si>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</si>
  <si>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</si>
  <si>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</si>
  <si>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</si>
  <si>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</si>
  <si>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</si>
  <si>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</si>
  <si>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</si>
  <si>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</si>
  <si>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</si>
  <si>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</si>
  <si>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</si>
  <si>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</si>
  <si>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</si>
  <si>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</si>
  <si>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</si>
  <si>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</si>
  <si>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</si>
  <si>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</si>
  <si>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</si>
  <si>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</si>
  <si>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</si>
  <si>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</si>
  <si>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</si>
  <si>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</si>
  <si>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</si>
  <si>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</si>
  <si>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</si>
  <si>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</si>
  <si>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</si>
  <si>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</si>
  <si>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</si>
  <si>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</si>
  <si>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</si>
  <si>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</si>
  <si>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</si>
  <si>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</si>
  <si>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</si>
  <si>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</si>
  <si>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</si>
  <si>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</si>
  <si>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</si>
  <si>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</si>
  <si>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</si>
  <si>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</si>
  <si>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</si>
  <si>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</si>
  <si>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</si>
  <si>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</si>
  <si>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</si>
  <si>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</si>
  <si>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</si>
  <si>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</si>
  <si>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</si>
  <si>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</si>
  <si>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</si>
  <si>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</si>
  <si>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</si>
  <si>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</si>
  <si>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</si>
  <si>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</si>
  <si>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</si>
  <si>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</si>
  <si>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</si>
  <si>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</si>
  <si>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</si>
  <si>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</si>
  <si>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</si>
  <si>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</si>
  <si>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</si>
  <si>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</si>
  <si>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</si>
  <si>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</si>
  <si>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</si>
  <si>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</si>
  <si>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</si>
  <si>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</si>
  <si>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</si>
  <si>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</si>
  <si>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</si>
  <si>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</si>
  <si>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</si>
  <si>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</si>
  <si>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</si>
  <si>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</si>
  <si>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</si>
  <si>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</si>
  <si>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</si>
  <si>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</si>
  <si>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</si>
  <si>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</si>
  <si>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</si>
  <si>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</si>
  <si>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</si>
  <si>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</si>
  <si>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</si>
  <si>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</si>
  <si>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</si>
  <si>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</si>
  <si>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</si>
  <si>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</si>
  <si>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</si>
  <si>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</si>
  <si>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</si>
  <si>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</si>
  <si>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</si>
  <si>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</si>
  <si>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</si>
  <si>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</si>
  <si>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</si>
  <si>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</si>
  <si>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</si>
  <si>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</si>
  <si>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</si>
  <si>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</si>
  <si>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</si>
  <si>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</si>
  <si>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</si>
  <si>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</si>
  <si>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</si>
  <si>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</si>
  <si>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</si>
  <si>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</si>
  <si>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</si>
  <si>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</si>
  <si>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</si>
  <si>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</si>
  <si>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</si>
  <si>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</si>
  <si>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</si>
  <si>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</si>
  <si>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</si>
  <si>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</si>
  <si>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</si>
  <si>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</si>
  <si>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</si>
  <si>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</si>
  <si>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</si>
  <si>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</si>
  <si>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</si>
  <si>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</si>
  <si>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</si>
  <si>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</si>
  <si>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</si>
  <si>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</si>
  <si>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</si>
  <si>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</si>
  <si>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</si>
  <si>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</si>
  <si>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</si>
  <si>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</si>
  <si>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</si>
  <si>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</si>
  <si>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</si>
  <si>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</si>
  <si>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</si>
  <si>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</si>
  <si>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</si>
  <si>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</si>
  <si>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</si>
  <si>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</si>
  <si>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</si>
  <si>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</si>
  <si>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</si>
  <si>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</si>
  <si>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</si>
  <si>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</si>
  <si>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</si>
  <si>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</si>
  <si>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</si>
  <si>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</si>
  <si>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</si>
  <si>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</si>
  <si>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</si>
  <si>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</si>
  <si>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</si>
  <si>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</si>
  <si>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</si>
  <si>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</si>
  <si>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</si>
  <si>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</si>
  <si>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</si>
  <si>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</si>
  <si>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</si>
  <si>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</si>
  <si>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</si>
  <si>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</si>
  <si>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</si>
  <si>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</si>
  <si>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</si>
  <si>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</si>
  <si>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</si>
  <si>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</si>
  <si>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</si>
  <si>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</si>
  <si>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</si>
  <si>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</si>
  <si>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</si>
  <si>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</si>
  <si>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</si>
  <si>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</si>
  <si>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</si>
  <si>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</si>
  <si>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</si>
  <si>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</si>
  <si>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</si>
  <si>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</si>
  <si>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</si>
  <si>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</si>
  <si>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</si>
  <si>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</si>
  <si>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</si>
  <si>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</si>
  <si>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</si>
  <si>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</si>
  <si>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</si>
  <si>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</si>
  <si>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</si>
  <si>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</si>
  <si>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</si>
  <si>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</si>
  <si>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</si>
  <si>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</si>
  <si>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</si>
  <si>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</si>
  <si>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</si>
  <si>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</si>
  <si>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</si>
  <si>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</si>
  <si>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</si>
  <si>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</si>
  <si>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</si>
  <si>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</si>
  <si>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</si>
  <si>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</si>
  <si>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</si>
  <si>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</si>
  <si>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</si>
  <si>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</si>
  <si>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</si>
  <si>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</si>
  <si>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</si>
  <si>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</si>
  <si>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</si>
  <si>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</si>
  <si>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</si>
  <si>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</si>
  <si>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</si>
  <si>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</si>
  <si>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</si>
  <si>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</si>
  <si>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</si>
  <si>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</si>
  <si>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</si>
  <si>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</si>
  <si>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</si>
  <si>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</si>
  <si>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</si>
  <si>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</si>
  <si>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</si>
  <si>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</si>
  <si>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</si>
  <si>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</si>
  <si>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</si>
  <si>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</si>
  <si>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</si>
  <si>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</si>
  <si>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</si>
  <si>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</si>
  <si>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</si>
  <si>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</si>
  <si>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</si>
  <si>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</si>
  <si>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</si>
  <si>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</si>
  <si>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</si>
  <si>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</si>
  <si>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</si>
  <si>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</si>
  <si>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</si>
  <si>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</si>
  <si>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</si>
  <si>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</si>
  <si>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</si>
  <si>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</si>
  <si>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</si>
  <si>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</si>
  <si>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</si>
  <si>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</si>
  <si>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</si>
  <si>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</si>
  <si>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</si>
  <si>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</si>
  <si>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</si>
  <si>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</si>
  <si>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</si>
  <si>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</si>
  <si>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</si>
  <si>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</si>
  <si>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</si>
  <si>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</si>
  <si>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</si>
  <si>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</si>
  <si>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</si>
  <si>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</si>
  <si>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</si>
  <si>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</si>
  <si>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</si>
  <si>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</si>
  <si>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</si>
  <si>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</si>
  <si>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</si>
  <si>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</si>
  <si>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</si>
  <si>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</si>
  <si>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</si>
  <si>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</si>
  <si>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</si>
  <si>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</si>
  <si>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</si>
  <si>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</si>
  <si>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</si>
  <si>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</si>
  <si>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</si>
  <si>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</si>
  <si>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</si>
  <si>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</si>
  <si>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</si>
  <si>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</si>
  <si>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</si>
  <si>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</si>
  <si>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</si>
  <si>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</si>
  <si>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</si>
  <si>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</si>
  <si>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</si>
  <si>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</si>
  <si>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</si>
  <si>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</si>
  <si>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</si>
  <si>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</si>
  <si>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</si>
  <si>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</si>
  <si>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</si>
  <si>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</si>
  <si>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</si>
  <si>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</si>
  <si>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</si>
  <si>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</si>
  <si>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</si>
  <si>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</si>
  <si>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</si>
  <si>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</si>
  <si>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</si>
  <si>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</si>
  <si>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</si>
  <si>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</si>
  <si>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</si>
  <si>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</si>
  <si>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</si>
  <si>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</si>
  <si>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</si>
  <si>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</si>
  <si>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</si>
  <si>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</si>
  <si>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</si>
  <si>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</si>
  <si>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</si>
  <si>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</si>
  <si>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</si>
  <si>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</si>
  <si>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</si>
  <si>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</si>
  <si>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</si>
  <si>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</si>
  <si>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</si>
  <si>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</si>
  <si>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</si>
  <si>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</si>
  <si>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</si>
  <si>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</si>
  <si>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</si>
  <si>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</si>
  <si>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</si>
  <si>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</si>
  <si>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</si>
  <si>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</si>
  <si>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</si>
  <si>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</si>
  <si>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</si>
  <si>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</si>
  <si>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</si>
  <si>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</si>
  <si>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</si>
  <si>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</si>
  <si>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</si>
  <si>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</si>
  <si>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</si>
  <si>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</si>
  <si>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</si>
  <si>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</si>
  <si>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</si>
  <si>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</si>
  <si>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</si>
  <si>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</si>
  <si>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</si>
  <si>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</si>
  <si>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</si>
  <si>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</si>
  <si>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</si>
  <si>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</si>
  <si>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</si>
  <si>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</si>
  <si>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</si>
  <si>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</si>
  <si>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</si>
  <si>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</si>
  <si>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</si>
  <si>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</si>
  <si>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</si>
  <si>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</si>
  <si>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</si>
  <si>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</si>
  <si>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</si>
  <si>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</si>
  <si>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</si>
  <si>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</si>
  <si>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</si>
  <si>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</si>
  <si>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</si>
  <si>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</si>
  <si>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</si>
  <si>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</si>
  <si>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</si>
  <si>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</si>
  <si>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</si>
  <si>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</si>
  <si>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</si>
  <si>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</si>
  <si>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</si>
  <si>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</si>
  <si>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</si>
  <si>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</si>
  <si>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</si>
  <si>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</si>
  <si>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</si>
  <si>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</si>
  <si>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</si>
  <si>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</si>
  <si>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</si>
  <si>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</si>
  <si>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</si>
  <si>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</si>
  <si>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</si>
  <si>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</si>
  <si>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</si>
  <si>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</si>
  <si>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</si>
  <si>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</si>
  <si>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</si>
  <si>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</si>
  <si>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</si>
  <si>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</si>
  <si>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</si>
  <si>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</si>
  <si>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</si>
  <si>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</si>
  <si>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</si>
  <si>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</si>
  <si>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</si>
  <si>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</si>
  <si>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</si>
  <si>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</si>
  <si>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</si>
  <si>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</si>
  <si>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</si>
  <si>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</si>
  <si>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</si>
  <si>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</si>
  <si>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</si>
  <si>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</si>
  <si>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</si>
  <si>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</si>
  <si>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</si>
  <si>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</si>
  <si>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</si>
  <si>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</si>
  <si>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</si>
  <si>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</si>
  <si>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</si>
  <si>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</si>
  <si>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</si>
  <si>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</si>
  <si>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</si>
  <si>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</si>
  <si>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</si>
  <si>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</si>
  <si>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</si>
  <si>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</si>
  <si>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</si>
  <si>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</si>
  <si>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</si>
  <si>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</si>
  <si>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</si>
  <si>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</si>
  <si>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</si>
  <si>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</si>
  <si>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</si>
  <si>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</si>
  <si>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</si>
  <si>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</si>
  <si>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</si>
  <si>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</si>
  <si>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</si>
  <si>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</si>
  <si>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</si>
  <si>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</si>
  <si>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</si>
  <si>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</si>
  <si>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</si>
  <si>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</si>
  <si>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</si>
  <si>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</si>
  <si>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</si>
  <si>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</si>
  <si>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</si>
  <si>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</si>
  <si>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</si>
  <si>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</si>
  <si>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</si>
  <si>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</si>
  <si>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</si>
  <si>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</si>
  <si>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</si>
  <si>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</si>
  <si>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</si>
  <si>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</si>
  <si>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</si>
  <si>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</si>
  <si>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</si>
  <si>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</si>
  <si>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</si>
  <si>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</si>
  <si>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</si>
  <si>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</si>
  <si>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</si>
  <si>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</si>
  <si>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</si>
  <si>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</si>
  <si>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</si>
  <si>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</si>
  <si>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</si>
  <si>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</si>
  <si>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</si>
  <si>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</si>
  <si>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</si>
  <si>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</si>
  <si>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</si>
  <si>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</si>
  <si>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</si>
  <si>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</si>
  <si>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</si>
  <si>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</si>
  <si>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</si>
  <si>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</si>
  <si>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</si>
  <si>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</si>
  <si>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</si>
  <si>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</si>
  <si>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</si>
  <si>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</si>
  <si>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</si>
  <si>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</si>
  <si>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</si>
  <si>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</si>
  <si>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</si>
  <si>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</si>
  <si>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</si>
  <si>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</si>
  <si>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</si>
  <si>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</si>
  <si>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</si>
  <si>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</si>
  <si>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</si>
  <si>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</si>
  <si>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</si>
  <si>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</si>
  <si>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</si>
  <si>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</si>
  <si>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</si>
  <si>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</si>
  <si>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</si>
  <si>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</si>
  <si>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</si>
  <si>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</si>
  <si>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</si>
  <si>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</si>
  <si>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</si>
  <si>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</si>
  <si>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</si>
  <si>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</si>
  <si>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</si>
  <si>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</si>
  <si>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</si>
  <si>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</si>
  <si>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</si>
  <si>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</si>
  <si>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</si>
  <si>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</si>
  <si>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</si>
  <si>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</si>
  <si>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</si>
  <si>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</si>
  <si>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</si>
  <si>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</si>
  <si>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</si>
  <si>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</si>
  <si>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</si>
  <si>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</si>
  <si>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</si>
  <si>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</si>
  <si>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</si>
  <si>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</si>
  <si>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</si>
  <si>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</si>
  <si>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</si>
  <si>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</si>
  <si>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</si>
  <si>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</si>
  <si>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</si>
  <si>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</si>
  <si>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</si>
  <si>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</si>
  <si>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</si>
  <si>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</si>
  <si>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</si>
  <si>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</si>
  <si>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</si>
  <si>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</si>
  <si>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</si>
  <si>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</si>
  <si>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</si>
  <si>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</si>
  <si>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</si>
  <si>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</si>
  <si>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</si>
  <si>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</si>
  <si>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</si>
  <si>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</si>
  <si>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</si>
  <si>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</si>
  <si>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</si>
  <si>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</si>
  <si>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</si>
  <si>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</si>
  <si>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</si>
  <si>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</si>
  <si>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</si>
  <si>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</si>
  <si>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</si>
  <si>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</si>
  <si>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</si>
  <si>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</si>
  <si>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</si>
  <si>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</si>
  <si>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</si>
  <si>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</si>
  <si>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</si>
  <si>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</si>
  <si>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</si>
  <si>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</si>
  <si>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</si>
  <si>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</si>
  <si>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</si>
  <si>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</si>
  <si>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</si>
  <si>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</si>
  <si>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</si>
  <si>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</si>
  <si>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</si>
  <si>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</si>
  <si>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</si>
  <si>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</si>
  <si>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</si>
  <si>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</si>
  <si>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</si>
  <si>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</si>
  <si>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</si>
  <si>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</si>
  <si>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</si>
  <si>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</si>
  <si>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</si>
  <si>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</si>
  <si>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</si>
  <si>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</si>
  <si>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</si>
  <si>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</si>
  <si>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</si>
  <si>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</si>
  <si>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</si>
  <si>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</si>
  <si>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</si>
  <si>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</si>
  <si>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</si>
  <si>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</si>
  <si>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</si>
  <si>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</si>
  <si>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</si>
  <si>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</si>
  <si>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</si>
  <si>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</si>
  <si>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</si>
  <si>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</si>
  <si>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</si>
  <si>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</si>
  <si>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</si>
  <si>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</si>
  <si>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</si>
  <si>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</si>
  <si>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</si>
  <si>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</si>
  <si>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</si>
  <si>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</si>
  <si>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</si>
  <si>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</si>
  <si>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</si>
  <si>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</si>
  <si>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</si>
  <si>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</si>
  <si>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</si>
  <si>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</si>
  <si>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</si>
  <si>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</si>
  <si>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</si>
  <si>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</si>
  <si>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</si>
  <si>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</si>
  <si>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</si>
  <si>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</si>
  <si>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</si>
  <si>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</si>
  <si>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</si>
  <si>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</si>
  <si>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</si>
  <si>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</si>
  <si>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</si>
  <si>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</si>
  <si>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</si>
  <si>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</si>
  <si>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</si>
  <si>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</si>
  <si>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</si>
  <si>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</si>
  <si>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</si>
  <si>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</si>
  <si>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</si>
  <si>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</si>
  <si>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</si>
  <si>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</si>
  <si>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</si>
  <si>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</si>
  <si>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</si>
  <si>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</si>
  <si>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</si>
  <si>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</si>
  <si>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</si>
  <si>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</si>
  <si>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</si>
  <si>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</si>
  <si>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</si>
  <si>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</si>
  <si>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</si>
  <si>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</si>
  <si>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</si>
  <si>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</si>
  <si>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</si>
  <si>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</si>
  <si>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</si>
  <si>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</si>
  <si>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</si>
  <si>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</si>
  <si>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</si>
  <si>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</si>
  <si>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</si>
  <si>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</si>
  <si>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</si>
  <si>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</si>
  <si>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</si>
  <si>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</si>
  <si>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</si>
  <si>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</si>
  <si>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</si>
  <si>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</si>
  <si>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</si>
  <si>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</si>
  <si>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</si>
  <si>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</si>
  <si>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</si>
  <si>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</si>
  <si>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</si>
  <si>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</si>
  <si>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</si>
  <si>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</si>
  <si>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</si>
  <si>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</si>
  <si>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</si>
  <si>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</si>
  <si>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</si>
  <si>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</si>
  <si>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</si>
  <si>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</si>
  <si>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</si>
  <si>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</si>
  <si>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</si>
  <si>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</si>
  <si>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</si>
  <si>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</si>
  <si>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</si>
  <si>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</si>
  <si>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</si>
  <si>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</si>
  <si>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</si>
  <si>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</si>
  <si>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</si>
  <si>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</si>
  <si>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</si>
  <si>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</si>
  <si>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</si>
  <si>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</si>
  <si>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</si>
  <si>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</si>
  <si>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</si>
  <si>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</si>
  <si>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</si>
  <si>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</si>
  <si>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</si>
  <si>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</si>
  <si>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</si>
  <si>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</si>
  <si>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</si>
  <si>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</si>
  <si>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</si>
  <si>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</si>
  <si>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</si>
  <si>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</si>
  <si>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</si>
  <si>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</si>
  <si>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</si>
  <si>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</si>
  <si>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</si>
  <si>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</si>
  <si>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</si>
  <si>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</si>
  <si>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</si>
  <si>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</si>
  <si>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</si>
  <si>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</si>
  <si>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</si>
  <si>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</si>
  <si>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</si>
  <si>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</si>
  <si>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</si>
  <si>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</si>
  <si>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</si>
  <si>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</si>
  <si>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</si>
  <si>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</si>
  <si>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</si>
  <si>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</si>
  <si>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</si>
  <si>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</si>
  <si>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</si>
  <si>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</si>
  <si>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</si>
  <si>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</si>
  <si>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</si>
  <si>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</si>
  <si>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</si>
  <si>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</si>
  <si>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</si>
  <si>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</si>
  <si>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</si>
  <si>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</si>
  <si>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</si>
  <si>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</si>
  <si>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</si>
  <si>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</si>
  <si>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</si>
  <si>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</si>
  <si>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</si>
  <si>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</si>
  <si>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</si>
  <si>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</si>
  <si>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</si>
  <si>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</si>
  <si>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</si>
  <si>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</si>
  <si>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</si>
  <si>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</si>
  <si>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</si>
  <si>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</si>
  <si>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</si>
  <si>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</si>
  <si>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</si>
  <si>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</si>
  <si>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</si>
  <si>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</si>
  <si>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</si>
  <si>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</si>
  <si>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</si>
  <si>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</si>
  <si>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</si>
  <si>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</si>
  <si>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</si>
  <si>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</si>
  <si>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</si>
  <si>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</si>
  <si>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</si>
  <si>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</si>
  <si>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</si>
  <si>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</si>
  <si>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</si>
  <si>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</si>
  <si>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</si>
  <si>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</si>
  <si>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</si>
  <si>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</si>
  <si>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</si>
  <si>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</si>
  <si>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</si>
  <si>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</si>
  <si>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</si>
  <si>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</si>
  <si>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</si>
  <si>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</si>
  <si>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</si>
  <si>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</si>
  <si>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</si>
  <si>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</si>
  <si>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</si>
  <si>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</si>
  <si>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</si>
  <si>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</si>
  <si>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</si>
  <si>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</si>
  <si>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</si>
  <si>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</si>
  <si>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</si>
  <si>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</si>
  <si>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</si>
  <si>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</si>
  <si>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</si>
  <si>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</si>
  <si>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</si>
  <si>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</si>
  <si>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</si>
  <si>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</si>
  <si>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</si>
  <si>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</si>
  <si>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</si>
  <si>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</si>
  <si>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</si>
  <si>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</si>
  <si>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</si>
  <si>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</si>
  <si>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</si>
  <si>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</si>
  <si>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</si>
  <si>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</si>
  <si>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</si>
  <si>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</si>
  <si>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</si>
  <si>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</si>
  <si>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</si>
  <si>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</si>
  <si>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</si>
  <si>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</si>
  <si>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</si>
  <si>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</si>
  <si>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</si>
  <si>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</si>
  <si>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</si>
  <si>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</si>
  <si>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</si>
  <si>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</si>
  <si>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</si>
  <si>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</si>
  <si>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</si>
  <si>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</si>
  <si>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</si>
  <si>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</si>
  <si>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</si>
  <si>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</si>
  <si>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</si>
  <si>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</si>
  <si>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</si>
  <si>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</si>
  <si>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</si>
  <si>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</si>
  <si>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</si>
  <si>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</si>
  <si>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</si>
  <si>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</si>
  <si>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</si>
  <si>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</si>
  <si>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</si>
  <si>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</si>
  <si>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</si>
  <si>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</si>
  <si>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</si>
  <si>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</si>
  <si>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</si>
  <si>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</si>
  <si>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</si>
  <si>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</si>
  <si>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</si>
  <si>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</si>
  <si>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</si>
  <si>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</si>
  <si>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</si>
  <si>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</si>
  <si>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</si>
  <si>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</si>
  <si>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</si>
  <si>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</si>
  <si>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</si>
  <si>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</si>
  <si>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</si>
  <si>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</si>
  <si>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</si>
  <si>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</si>
  <si>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</si>
  <si>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</si>
  <si>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</si>
  <si>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</si>
  <si>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</si>
  <si>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</si>
  <si>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</si>
  <si>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</si>
  <si>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</si>
  <si>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</si>
  <si>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</si>
  <si>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</si>
  <si>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</si>
  <si>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</si>
  <si>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</si>
  <si>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</si>
  <si>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</si>
  <si>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</si>
  <si>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</si>
  <si>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</si>
  <si>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</si>
  <si>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</si>
  <si>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</si>
  <si>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</si>
  <si>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</si>
  <si>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</si>
  <si>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</si>
  <si>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</si>
  <si>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</si>
  <si>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</si>
  <si>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</si>
  <si>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</si>
  <si>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</si>
  <si>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</si>
  <si>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</si>
  <si>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</si>
  <si>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</si>
  <si>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</si>
  <si>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</si>
  <si>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</si>
  <si>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</si>
  <si>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</si>
  <si>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</si>
  <si>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</si>
  <si>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</si>
  <si>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</si>
  <si>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</si>
  <si>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</si>
  <si>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</si>
  <si>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</si>
  <si>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</si>
  <si>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</si>
  <si>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</si>
  <si>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</si>
  <si>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</si>
  <si>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</si>
  <si>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</si>
  <si>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</si>
  <si>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</si>
  <si>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</si>
  <si>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</si>
  <si>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</si>
  <si>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</si>
  <si>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</si>
  <si>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</si>
  <si>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</si>
  <si>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</si>
  <si>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</si>
  <si>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</si>
  <si>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</si>
  <si>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</si>
  <si>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</si>
  <si>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</si>
  <si>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</si>
  <si>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</si>
  <si>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</si>
  <si>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</si>
  <si>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</si>
  <si>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</si>
  <si>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</si>
  <si>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</si>
  <si>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</si>
  <si>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</si>
  <si>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</si>
  <si>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</si>
  <si>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</si>
  <si>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</si>
  <si>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</si>
  <si>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</si>
  <si>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</si>
  <si>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</si>
  <si>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</si>
  <si>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</si>
  <si>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</si>
  <si>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</si>
  <si>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</si>
  <si>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</si>
  <si>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</si>
  <si>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</si>
  <si>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</si>
  <si>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</si>
  <si>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</si>
  <si>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</si>
  <si>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</si>
  <si>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</si>
  <si>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</si>
  <si>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</si>
  <si>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</si>
  <si>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</si>
  <si>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</si>
  <si>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</si>
  <si>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</si>
  <si>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</si>
  <si>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</si>
  <si>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</si>
  <si>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</si>
  <si>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</si>
  <si>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</si>
  <si>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</si>
  <si>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</si>
  <si>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</si>
  <si>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</si>
  <si>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</si>
  <si>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</si>
  <si>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</si>
  <si>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</si>
  <si>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</si>
  <si>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</si>
  <si>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</si>
  <si>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</si>
  <si>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</si>
  <si>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</si>
  <si>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</si>
  <si>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</si>
  <si>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</si>
  <si>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</si>
  <si>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</si>
  <si>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</si>
  <si>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</si>
  <si>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</si>
  <si>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</si>
  <si>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</si>
  <si>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</si>
  <si>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</si>
  <si>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</si>
  <si>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</si>
  <si>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</si>
  <si>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</si>
  <si>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</si>
  <si>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</si>
  <si>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</si>
  <si>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</si>
  <si>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</si>
  <si>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</si>
  <si>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</si>
  <si>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</si>
  <si>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</si>
  <si>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</si>
  <si>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</si>
  <si>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</si>
  <si>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</si>
  <si>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</si>
  <si>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</si>
  <si>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</si>
  <si>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</si>
  <si>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</si>
  <si>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</si>
  <si>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</si>
  <si>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</si>
  <si>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</si>
  <si>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</si>
  <si>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</si>
  <si>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</si>
  <si>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</si>
  <si>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</si>
  <si>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</si>
  <si>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</si>
  <si>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</si>
  <si>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</si>
  <si>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</si>
  <si>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</si>
  <si>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</si>
  <si>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</si>
  <si>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</si>
  <si>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</si>
  <si>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</si>
  <si>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</si>
  <si>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</si>
  <si>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</si>
  <si>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</si>
  <si>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</si>
  <si>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</si>
  <si>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</si>
  <si>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</si>
  <si>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</si>
  <si>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</si>
  <si>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</si>
  <si>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</si>
  <si>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</si>
  <si>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</si>
  <si>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</si>
  <si>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</si>
  <si>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</si>
  <si>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</si>
  <si>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</si>
  <si>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</si>
  <si>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</si>
  <si>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</si>
  <si>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</si>
  <si>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</si>
  <si>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</si>
  <si>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</si>
  <si>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</si>
  <si>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</si>
  <si>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</si>
  <si>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</si>
  <si>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</si>
  <si>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</si>
  <si>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</si>
  <si>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</si>
  <si>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</si>
  <si>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</si>
  <si>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</si>
  <si>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</si>
  <si>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</si>
  <si>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</si>
  <si>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</si>
  <si>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</si>
  <si>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</si>
  <si>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</si>
  <si>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</si>
  <si>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</si>
  <si>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</si>
  <si>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</si>
  <si>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</si>
  <si>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</si>
  <si>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</si>
  <si>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</si>
  <si>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</si>
  <si>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</si>
  <si>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</si>
  <si>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</si>
  <si>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</si>
  <si>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</si>
  <si>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</si>
  <si>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</si>
  <si>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</si>
  <si>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</si>
  <si>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</si>
  <si>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</si>
  <si>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</si>
  <si>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</si>
  <si>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</si>
  <si>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</si>
  <si>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</si>
  <si>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</si>
  <si>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</si>
  <si>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</si>
  <si>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</si>
  <si>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</si>
  <si>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</si>
  <si>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</si>
  <si>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</si>
  <si>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</si>
  <si>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</si>
  <si>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</si>
  <si>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</si>
  <si>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</si>
  <si>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</si>
  <si>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</si>
  <si>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</si>
  <si>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</si>
  <si>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</si>
  <si>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</si>
  <si>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</si>
  <si>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</si>
  <si>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</si>
  <si>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</si>
  <si>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</si>
  <si>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</si>
  <si>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</si>
  <si>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</si>
  <si>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</si>
  <si>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</si>
  <si>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</si>
  <si>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</si>
  <si>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</si>
  <si>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</si>
  <si>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</si>
  <si>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</si>
  <si>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</si>
  <si>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</si>
  <si>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</si>
  <si>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</si>
  <si>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</si>
  <si>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</si>
  <si>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</si>
  <si>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</si>
  <si>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</si>
  <si>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</si>
  <si>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</si>
  <si>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</si>
  <si>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</si>
  <si>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</si>
  <si>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</si>
  <si>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</si>
  <si>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</si>
  <si>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</si>
  <si>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</si>
  <si>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</si>
  <si>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</si>
  <si>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</si>
  <si>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</si>
  <si>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</si>
  <si>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</si>
  <si>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</si>
  <si>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</si>
  <si>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</si>
  <si>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</si>
  <si>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</si>
  <si>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</si>
  <si>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</si>
  <si>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</si>
  <si>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</si>
  <si>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</si>
  <si>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</si>
  <si>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</si>
  <si>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</si>
  <si>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</si>
  <si>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</si>
  <si>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</si>
  <si>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</si>
  <si>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</si>
  <si>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</si>
  <si>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</si>
  <si>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</si>
  <si>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</si>
  <si>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</si>
  <si>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</si>
  <si>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</si>
  <si>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</si>
  <si>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</si>
  <si>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</si>
  <si>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</si>
  <si>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</si>
  <si>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</si>
  <si>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</si>
  <si>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</si>
  <si>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</si>
  <si>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</si>
  <si>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</si>
  <si>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</si>
  <si>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</si>
  <si>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</si>
  <si>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</si>
  <si>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</si>
  <si>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</si>
  <si>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</si>
  <si>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</si>
  <si>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</si>
  <si>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</si>
  <si>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</si>
  <si>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</si>
  <si>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</si>
  <si>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</si>
  <si>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</si>
  <si>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</si>
  <si>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</si>
  <si>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</si>
  <si>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</si>
  <si>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</si>
  <si>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</si>
  <si>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</si>
  <si>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</si>
  <si>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</si>
  <si>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</si>
  <si>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</si>
  <si>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</si>
  <si>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</si>
  <si>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</si>
  <si>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</si>
  <si>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</si>
  <si>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</si>
  <si>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</si>
  <si>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</si>
  <si>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</si>
  <si>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</si>
  <si>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</si>
  <si>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</si>
  <si>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</si>
  <si>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</si>
  <si>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</si>
  <si>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</si>
  <si>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</si>
  <si>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</si>
  <si>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</si>
  <si>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</si>
  <si>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</si>
  <si>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</si>
  <si>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</si>
  <si>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</si>
  <si>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</si>
  <si>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</si>
  <si>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</si>
  <si>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</si>
  <si>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</si>
  <si>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</si>
  <si>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</si>
  <si>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</si>
  <si>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</si>
  <si>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</si>
  <si>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</si>
  <si>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</si>
  <si>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</si>
  <si>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</si>
  <si>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</si>
  <si>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</si>
  <si>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</si>
  <si>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</si>
  <si>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</si>
  <si>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</si>
  <si>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</si>
  <si>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</si>
  <si>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</si>
  <si>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</si>
  <si>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</si>
  <si>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</si>
  <si>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</si>
  <si>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</si>
  <si>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</si>
  <si>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</si>
  <si>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</si>
  <si>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</si>
  <si>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</si>
  <si>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</si>
  <si>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</si>
  <si>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</si>
  <si>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</si>
  <si>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</si>
  <si>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</si>
  <si>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</si>
  <si>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</si>
  <si>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</si>
  <si>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</si>
  <si>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</si>
  <si>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</si>
  <si>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</si>
  <si>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</si>
  <si>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</si>
  <si>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</si>
  <si>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</si>
  <si>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</si>
  <si>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</si>
  <si>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</si>
  <si>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</si>
  <si>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</si>
  <si>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</si>
  <si>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</si>
  <si>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</si>
  <si>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</si>
  <si>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</si>
  <si>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</si>
  <si>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</si>
  <si>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</si>
  <si>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</si>
  <si>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</si>
  <si>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</si>
  <si>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</si>
  <si>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</si>
  <si>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</si>
  <si>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</si>
  <si>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</si>
  <si>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</si>
  <si>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</si>
  <si>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</si>
  <si>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</si>
  <si>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</si>
  <si>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</si>
  <si>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</si>
  <si>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</si>
  <si>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</si>
  <si>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</si>
  <si>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</si>
  <si>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</si>
  <si>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</si>
  <si>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</si>
  <si>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</si>
  <si>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</si>
  <si>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</si>
  <si>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</si>
  <si>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</si>
  <si>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</si>
  <si>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</si>
  <si>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</si>
  <si>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</si>
  <si>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</si>
  <si>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</si>
  <si>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</si>
  <si>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</si>
  <si>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</si>
  <si>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</si>
  <si>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</si>
  <si>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</si>
  <si>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</si>
  <si>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</si>
  <si>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</si>
  <si>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</si>
  <si>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</si>
  <si>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</si>
  <si>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</si>
  <si>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</si>
  <si>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</si>
  <si>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</si>
  <si>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</si>
  <si>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</si>
  <si>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</si>
  <si>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</si>
  <si>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</si>
  <si>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</si>
  <si>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</si>
  <si>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</si>
  <si>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</si>
  <si>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</si>
  <si>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</si>
  <si>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</si>
  <si>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</si>
  <si>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</si>
  <si>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</si>
  <si>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</si>
  <si>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</si>
  <si>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</si>
  <si>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</si>
  <si>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</si>
  <si>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</si>
  <si>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</si>
  <si>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</si>
  <si>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</si>
  <si>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</si>
  <si>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</si>
  <si>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</si>
  <si>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</si>
  <si>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</si>
  <si>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</si>
  <si>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</si>
  <si>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</si>
  <si>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</si>
  <si>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</si>
  <si>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</si>
  <si>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</si>
  <si>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</si>
  <si>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</si>
  <si>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</si>
  <si>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</si>
  <si>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</si>
  <si>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</si>
  <si>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</si>
  <si>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</si>
  <si>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</si>
  <si>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</si>
  <si>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</si>
  <si>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</si>
  <si>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</si>
  <si>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</si>
  <si>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</si>
  <si>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</si>
  <si>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</si>
  <si>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</si>
  <si>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</si>
  <si>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</si>
  <si>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</si>
  <si>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</si>
  <si>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</si>
  <si>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</si>
  <si>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</si>
  <si>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</si>
  <si>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</si>
  <si>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</si>
  <si>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</si>
  <si>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</si>
  <si>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</si>
  <si>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</si>
  <si>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</si>
  <si>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</si>
  <si>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</si>
  <si>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</si>
  <si>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</si>
  <si>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</si>
  <si>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</si>
  <si>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</si>
  <si>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</si>
  <si>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</si>
  <si>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</si>
  <si>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</si>
  <si>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</si>
  <si>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</si>
  <si>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</si>
  <si>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</si>
  <si>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</si>
  <si>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</si>
  <si>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</si>
  <si>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</si>
  <si>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</si>
  <si>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</si>
  <si>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</si>
  <si>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</si>
  <si>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</si>
  <si>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</si>
  <si>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</si>
  <si>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</si>
  <si>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</si>
  <si>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</si>
  <si>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</si>
  <si>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</si>
  <si>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</si>
  <si>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</si>
  <si>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</si>
  <si>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</si>
  <si>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</si>
  <si>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</si>
  <si>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</si>
  <si>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</si>
  <si>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</si>
  <si>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</si>
  <si>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</si>
  <si>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</si>
  <si>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</si>
  <si>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</si>
  <si>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</si>
  <si>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</si>
  <si>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</si>
  <si>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</si>
  <si>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</si>
  <si>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</si>
  <si>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</si>
  <si>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</si>
  <si>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</si>
  <si>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</si>
  <si>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</si>
  <si>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</si>
  <si>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</si>
  <si>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</si>
  <si>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</si>
  <si>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</si>
  <si>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</si>
  <si>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</si>
  <si>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</si>
  <si>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</si>
  <si>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</si>
  <si>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</si>
  <si>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</si>
  <si>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</si>
  <si>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</si>
  <si>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</si>
  <si>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</si>
  <si>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</si>
  <si>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</si>
  <si>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</si>
  <si>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</si>
  <si>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</si>
  <si>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</si>
  <si>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</si>
  <si>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</si>
  <si>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</si>
  <si>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</si>
  <si>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</si>
  <si>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</si>
  <si>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</si>
  <si>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</si>
  <si>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</si>
  <si>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</si>
  <si>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</si>
  <si>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</si>
  <si>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</si>
  <si>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</si>
  <si>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</si>
  <si>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</si>
  <si>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</si>
  <si>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</si>
  <si>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</si>
  <si>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</si>
  <si>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</si>
  <si>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</si>
  <si>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</si>
  <si>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</si>
  <si>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</si>
  <si>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</si>
  <si>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</si>
  <si>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</si>
  <si>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</si>
  <si>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</si>
  <si>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</si>
  <si>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</si>
  <si>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</si>
  <si>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</si>
  <si>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</si>
  <si>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</si>
  <si>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</si>
  <si>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</si>
  <si>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</si>
  <si>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</si>
  <si>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</si>
  <si>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</si>
  <si>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</si>
  <si>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</si>
  <si>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</si>
  <si>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</si>
  <si>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</si>
  <si>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</si>
  <si>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</si>
  <si>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</si>
  <si>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</si>
  <si>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</si>
  <si>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</si>
  <si>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</si>
  <si>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</si>
  <si>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</si>
  <si>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</si>
  <si>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</si>
  <si>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</si>
  <si>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</si>
  <si>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</si>
  <si>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</si>
  <si>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</si>
  <si>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</si>
  <si>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</si>
  <si>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</si>
  <si>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</si>
  <si>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</si>
  <si>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</si>
  <si>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</si>
  <si>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</si>
  <si>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</si>
  <si>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</si>
  <si>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</si>
  <si>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</si>
  <si>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</si>
  <si>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</si>
  <si>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</si>
  <si>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</si>
  <si>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</si>
  <si>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</si>
  <si>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</si>
  <si>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</si>
  <si>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</si>
  <si>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</si>
  <si>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</si>
  <si>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</si>
  <si>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</si>
  <si>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</si>
  <si>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</si>
  <si>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</si>
  <si>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</si>
  <si>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</si>
  <si>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</si>
  <si>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</si>
  <si>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</si>
  <si>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</si>
  <si>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</si>
  <si>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</si>
  <si>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</si>
  <si>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</si>
  <si>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</si>
  <si>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</si>
  <si>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</si>
  <si>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</si>
  <si>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</si>
  <si>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</si>
  <si>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</si>
  <si>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</si>
  <si>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</si>
  <si>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</si>
  <si>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</si>
  <si>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</si>
  <si>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</si>
  <si>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</si>
  <si>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</si>
  <si>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</si>
  <si>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</si>
  <si>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</si>
  <si>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</si>
  <si>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</si>
  <si>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</si>
  <si>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</si>
  <si>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</si>
  <si>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</si>
  <si>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</si>
  <si>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</si>
  <si>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</si>
  <si>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</si>
  <si>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</si>
  <si>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</si>
  <si>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</si>
  <si>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</si>
  <si>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</si>
  <si>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</si>
  <si>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</si>
  <si>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</si>
  <si>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</si>
  <si>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</si>
  <si>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</si>
  <si>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</si>
  <si>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</si>
  <si>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</si>
  <si>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</si>
  <si>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</si>
  <si>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</si>
  <si>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</si>
  <si>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</si>
  <si>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</si>
  <si>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</si>
  <si>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</si>
  <si>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</si>
  <si>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</si>
  <si>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</si>
  <si>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</si>
  <si>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</si>
  <si>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</si>
  <si>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</si>
  <si>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</si>
  <si>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</si>
  <si>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</si>
  <si>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</si>
  <si>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</si>
  <si>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</si>
  <si>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</si>
  <si>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</si>
  <si>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</si>
  <si>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</si>
  <si>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</si>
  <si>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</si>
  <si>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</si>
  <si>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</si>
  <si>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</si>
  <si>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</si>
  <si>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</si>
  <si>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</si>
  <si>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</si>
  <si>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</si>
  <si>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</si>
  <si>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</si>
  <si>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</si>
  <si>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</si>
  <si>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</si>
  <si>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</si>
  <si>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</si>
  <si>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</si>
  <si>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</si>
  <si>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</si>
  <si>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</si>
  <si>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</si>
  <si>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</si>
  <si>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</si>
  <si>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</si>
  <si>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</si>
  <si>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</si>
  <si>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</si>
  <si>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</si>
  <si>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</si>
  <si>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</si>
  <si>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</si>
  <si>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</si>
  <si>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</si>
  <si>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</si>
  <si>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</si>
  <si>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</si>
  <si>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</si>
  <si>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</si>
  <si>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</si>
  <si>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</si>
  <si>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</si>
  <si>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</si>
  <si>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</si>
  <si>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</si>
  <si>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</si>
  <si>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</si>
  <si>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</si>
  <si>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</si>
  <si>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</si>
  <si>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</si>
  <si>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</si>
  <si>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</si>
  <si>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</si>
  <si>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</si>
  <si>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</si>
  <si>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</si>
  <si>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</si>
  <si>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</si>
  <si>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</si>
  <si>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</si>
  <si>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</si>
  <si>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</si>
  <si>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</si>
  <si>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</si>
  <si>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</si>
  <si>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</si>
  <si>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</si>
  <si>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</si>
  <si>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</si>
  <si>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</si>
  <si>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</si>
  <si>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</si>
  <si>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</si>
  <si>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</si>
  <si>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</si>
  <si>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</si>
  <si>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</si>
  <si>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</si>
  <si>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</si>
  <si>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</si>
  <si>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</si>
  <si>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</si>
  <si>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</si>
  <si>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</si>
  <si>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</si>
  <si>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</si>
  <si>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</si>
  <si>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</si>
  <si>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</si>
  <si>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</si>
  <si>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</si>
  <si>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</si>
  <si>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</si>
  <si>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</si>
  <si>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</si>
  <si>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</si>
  <si>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</si>
  <si>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</si>
  <si>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</si>
  <si>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</si>
  <si>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</si>
  <si>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</si>
  <si>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</si>
  <si>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</si>
  <si>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</si>
  <si>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</si>
  <si>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</si>
  <si>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</si>
  <si>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</si>
  <si>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</si>
  <si>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</si>
  <si>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</si>
  <si>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</si>
  <si>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</si>
  <si>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</si>
  <si>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</si>
  <si>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</si>
  <si>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</si>
  <si>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</si>
  <si>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</si>
  <si>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</si>
  <si>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</si>
  <si>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</si>
  <si>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</si>
  <si>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</si>
  <si>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</si>
  <si>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</si>
  <si>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</si>
  <si>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</si>
  <si>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</si>
  <si>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</si>
  <si>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</si>
  <si>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</si>
  <si>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</si>
  <si>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</si>
  <si>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</si>
  <si>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</si>
  <si>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</si>
  <si>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</si>
  <si>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</si>
  <si>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</si>
  <si>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</si>
  <si>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</si>
  <si>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</si>
  <si>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</si>
  <si>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</si>
  <si>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</si>
  <si>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</si>
  <si>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</si>
  <si>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</si>
  <si>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</si>
  <si>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</si>
  <si>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</si>
  <si>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</si>
  <si>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</si>
  <si>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</si>
  <si>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</si>
  <si>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</si>
  <si>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</si>
  <si>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</si>
  <si>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</si>
  <si>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</si>
  <si>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</si>
  <si>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</si>
  <si>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</si>
  <si>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</si>
  <si>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</si>
  <si>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</si>
  <si>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</si>
  <si>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</si>
  <si>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</si>
  <si>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</si>
  <si>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</si>
  <si>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</si>
  <si>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</si>
  <si>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</si>
  <si>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</si>
  <si>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</si>
  <si>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</si>
  <si>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</si>
  <si>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</si>
  <si>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</si>
  <si>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</si>
  <si>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</si>
  <si>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</si>
  <si>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</si>
  <si>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</si>
  <si>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</si>
  <si>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</si>
  <si>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</si>
  <si>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</si>
  <si>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</si>
  <si>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</si>
  <si>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</si>
  <si>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</si>
  <si>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</si>
  <si>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</si>
  <si>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</si>
  <si>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</si>
  <si>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</si>
  <si>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</si>
  <si>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</si>
  <si>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</si>
  <si>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</si>
  <si>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</si>
  <si>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</si>
  <si>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</si>
  <si>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</si>
  <si>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</si>
  <si>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</si>
  <si>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</si>
  <si>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</si>
  <si>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</si>
  <si>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</si>
  <si>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</si>
  <si>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</si>
  <si>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</si>
  <si>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</si>
  <si>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</si>
  <si>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</si>
  <si>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</si>
  <si>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</si>
  <si>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</si>
  <si>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</si>
  <si>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</si>
  <si>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</si>
  <si>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</si>
  <si>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</si>
  <si>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</si>
  <si>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</si>
  <si>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</si>
  <si>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</si>
  <si>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</si>
  <si>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</si>
  <si>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</si>
  <si>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</si>
  <si>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</si>
  <si>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</si>
  <si>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</si>
  <si>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</si>
  <si>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</si>
  <si>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</si>
  <si>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</si>
  <si>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</si>
  <si>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</si>
  <si>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</si>
  <si>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</si>
  <si>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</si>
  <si>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</si>
  <si>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</si>
  <si>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</si>
  <si>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</si>
  <si>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</si>
  <si>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</si>
  <si>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</si>
  <si>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</si>
  <si>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</si>
  <si>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</si>
  <si>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</si>
  <si>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</si>
  <si>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</si>
  <si>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</si>
  <si>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</si>
  <si>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</si>
  <si>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</si>
  <si>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</si>
  <si>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</si>
  <si>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</si>
  <si>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</si>
  <si>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</si>
  <si>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</si>
  <si>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</si>
  <si>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</si>
  <si>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</si>
  <si>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</si>
  <si>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</si>
  <si>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</si>
  <si>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</si>
  <si>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</si>
  <si>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</si>
  <si>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</si>
  <si>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</si>
  <si>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</si>
  <si>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</si>
  <si>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</si>
  <si>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</si>
  <si>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</si>
  <si>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</si>
  <si>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</si>
  <si>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</si>
  <si>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</si>
  <si>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</si>
  <si>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</si>
  <si>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</si>
  <si>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</si>
  <si>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</si>
  <si>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</si>
  <si>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</si>
  <si>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</si>
  <si>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</si>
  <si>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</si>
  <si>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</si>
  <si>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</si>
  <si>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</si>
  <si>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</si>
  <si>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</si>
  <si>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</si>
  <si>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</si>
  <si>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</si>
  <si>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</si>
  <si>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</si>
  <si>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</si>
  <si>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</si>
  <si>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</si>
  <si>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</si>
  <si>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</si>
  <si>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</si>
  <si>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</si>
  <si>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</si>
  <si>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</si>
  <si>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</si>
  <si>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</si>
  <si>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</si>
  <si>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</si>
  <si>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</si>
  <si>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</si>
  <si>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</si>
  <si>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</si>
  <si>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</si>
  <si>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</si>
  <si>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</si>
  <si>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</si>
  <si>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</si>
  <si>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</si>
  <si>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</si>
  <si>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</si>
  <si>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</si>
  <si>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</si>
  <si>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</si>
  <si>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</si>
  <si>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</si>
  <si>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</si>
  <si>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</si>
  <si>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</si>
  <si>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</si>
  <si>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</si>
  <si>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</si>
  <si>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</si>
  <si>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</si>
  <si>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</si>
  <si>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</si>
  <si>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</si>
  <si>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</si>
  <si>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</si>
  <si>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</si>
  <si>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</si>
  <si>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</si>
  <si>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</si>
  <si>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</si>
  <si>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</si>
  <si>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</si>
  <si>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</si>
  <si>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</si>
  <si>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</si>
  <si>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</si>
  <si>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</si>
  <si>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</si>
  <si>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</si>
  <si>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</si>
  <si>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</si>
  <si>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</si>
  <si>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</si>
  <si>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</si>
  <si>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</si>
  <si>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</si>
  <si>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</si>
  <si>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</si>
  <si>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</si>
  <si>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</si>
  <si>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</si>
  <si>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</si>
  <si>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</si>
  <si>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</si>
  <si>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</si>
  <si>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</si>
  <si>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</si>
  <si>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</si>
  <si>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</si>
  <si>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</si>
  <si>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</si>
  <si>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</si>
  <si>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</si>
  <si>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</si>
  <si>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</si>
  <si>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</si>
  <si>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</si>
  <si>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</si>
  <si>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</si>
  <si>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</si>
  <si>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</si>
  <si>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</si>
  <si>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</si>
  <si>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</si>
  <si>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</si>
  <si>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</si>
  <si>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</si>
  <si>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</si>
  <si>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</si>
  <si>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</si>
  <si>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</si>
  <si>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</si>
  <si>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</si>
  <si>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</si>
  <si>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</si>
  <si>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</si>
  <si>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</si>
  <si>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</si>
  <si>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</si>
  <si>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</si>
  <si>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</si>
  <si>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</si>
  <si>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</si>
  <si>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</si>
  <si>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</si>
  <si>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</si>
  <si>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</si>
  <si>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</si>
  <si>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</si>
  <si>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</si>
  <si>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</si>
  <si>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</si>
  <si>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</si>
  <si>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</si>
  <si>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</si>
  <si>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</si>
  <si>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</si>
  <si>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</si>
  <si>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</si>
  <si>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</si>
  <si>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</si>
  <si>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</si>
  <si>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</si>
  <si>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</si>
  <si>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</si>
  <si>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</si>
  <si>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</si>
  <si>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</si>
  <si>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</si>
  <si>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</si>
  <si>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</si>
  <si>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</si>
  <si>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</si>
  <si>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</si>
  <si>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</si>
  <si>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</si>
  <si>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</si>
  <si>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</si>
  <si>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</si>
  <si>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</si>
  <si>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</si>
  <si>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</si>
  <si>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</si>
  <si>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</si>
  <si>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</si>
  <si>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</si>
  <si>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</si>
  <si>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</si>
  <si>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</si>
  <si>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</si>
  <si>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</si>
  <si>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</si>
  <si>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</si>
  <si>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</si>
  <si>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</si>
  <si>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</si>
  <si>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</si>
  <si>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</si>
  <si>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</si>
  <si>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</si>
  <si>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</si>
  <si>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</si>
  <si>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</si>
  <si>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</si>
  <si>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</si>
  <si>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</si>
  <si>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</si>
  <si>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</si>
  <si>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</si>
  <si>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</si>
  <si>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</si>
  <si>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</si>
  <si>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</si>
  <si>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</si>
  <si>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</si>
  <si>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</si>
  <si>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</si>
  <si>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</si>
  <si>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</si>
  <si>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</si>
  <si>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</si>
  <si>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</si>
  <si>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</si>
  <si>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</si>
  <si>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</si>
  <si>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</si>
  <si>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</si>
  <si>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</si>
  <si>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</si>
  <si>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</si>
  <si>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</si>
  <si>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</si>
  <si>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</si>
  <si>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</si>
  <si>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</si>
  <si>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</si>
  <si>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</si>
  <si>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</si>
  <si>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</si>
  <si>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</si>
  <si>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</si>
  <si>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</si>
  <si>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</si>
  <si>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</si>
  <si>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</si>
  <si>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</si>
  <si>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</si>
  <si>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</si>
  <si>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</si>
  <si>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</si>
  <si>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</si>
  <si>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</si>
  <si>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</si>
  <si>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</si>
  <si>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</si>
  <si>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</si>
  <si>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</si>
  <si>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</si>
  <si>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</si>
  <si>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</si>
  <si>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</si>
  <si>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</si>
  <si>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</si>
  <si>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</si>
  <si>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</si>
  <si>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</si>
  <si>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</si>
  <si>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</si>
  <si>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</si>
  <si>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</si>
  <si>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</si>
  <si>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</si>
  <si>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</si>
  <si>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</si>
  <si>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</si>
  <si>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</si>
  <si>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</si>
  <si>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</si>
  <si>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</si>
  <si>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</si>
  <si>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</si>
  <si>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</si>
  <si>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</si>
  <si>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</si>
  <si>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</si>
  <si>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</si>
  <si>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</si>
  <si>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</si>
  <si>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</si>
  <si>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</si>
  <si>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</si>
  <si>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</si>
  <si>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</si>
  <si>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</si>
  <si>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</si>
  <si>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</si>
  <si>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</si>
  <si>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</si>
  <si>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</si>
  <si>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</si>
  <si>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</si>
  <si>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</si>
  <si>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</si>
  <si>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</si>
  <si>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</si>
  <si>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</si>
  <si>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</si>
  <si>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</si>
  <si>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</si>
  <si>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</si>
  <si>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</si>
  <si>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</si>
  <si>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</si>
  <si>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</si>
  <si>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</si>
  <si>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</si>
  <si>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</si>
  <si>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</si>
  <si>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</si>
  <si>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</si>
  <si>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</si>
  <si>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</si>
  <si>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</si>
  <si>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</si>
  <si>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</si>
  <si>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</si>
  <si>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</si>
  <si>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</si>
  <si>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</si>
  <si>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</si>
  <si>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</si>
  <si>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</si>
  <si>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</si>
  <si>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</si>
  <si>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</si>
  <si>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</si>
  <si>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</si>
  <si>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</si>
  <si>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</si>
  <si>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</si>
  <si>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</si>
  <si>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</si>
  <si>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</si>
  <si>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</si>
  <si>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</si>
  <si>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</si>
  <si>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</si>
  <si>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</si>
  <si>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</si>
  <si>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</si>
  <si>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</si>
  <si>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</si>
  <si>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</si>
  <si>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</si>
  <si>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</si>
  <si>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</si>
  <si>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</si>
  <si>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</si>
  <si>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</si>
  <si>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</si>
  <si>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</si>
  <si>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</si>
  <si>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</si>
  <si>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</si>
  <si>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</si>
  <si>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</si>
  <si>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</si>
  <si>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</si>
  <si>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</si>
  <si>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</si>
  <si>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</si>
  <si>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</si>
  <si>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</si>
  <si>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</si>
  <si>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</si>
  <si>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</si>
  <si>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</si>
  <si>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</si>
  <si>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</si>
  <si>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</si>
  <si>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</si>
  <si>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</si>
  <si>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</si>
  <si>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</si>
  <si>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</si>
  <si>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</si>
  <si>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</si>
  <si>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</si>
  <si>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</si>
  <si>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</si>
  <si>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</si>
  <si>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</si>
  <si>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</si>
  <si>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</si>
  <si>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</si>
  <si>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</si>
  <si>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</si>
  <si>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</si>
  <si>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</si>
  <si>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</si>
  <si>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</si>
  <si>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</si>
  <si>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</si>
  <si>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</si>
  <si>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</si>
  <si>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</si>
  <si>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</si>
  <si>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</si>
  <si>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</si>
  <si>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</si>
  <si>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</si>
  <si>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</si>
  <si>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</si>
  <si>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</si>
  <si>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</si>
  <si>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</si>
  <si>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</si>
  <si>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</si>
  <si>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</si>
  <si>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</si>
  <si>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</si>
  <si>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</si>
  <si>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</si>
  <si>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</si>
  <si>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</si>
  <si>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</si>
  <si>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</si>
  <si>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</si>
  <si>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</si>
  <si>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</si>
  <si>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</si>
  <si>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</si>
  <si>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</si>
  <si>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</si>
  <si>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</si>
  <si>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</si>
  <si>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</si>
  <si>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</si>
  <si>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</si>
  <si>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</si>
  <si>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</si>
  <si>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</si>
  <si>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</si>
  <si>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</si>
  <si>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</si>
  <si>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</si>
  <si>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</si>
  <si>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</si>
  <si>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</si>
  <si>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</si>
  <si>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</si>
  <si>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</si>
  <si>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</si>
  <si>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</si>
  <si>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</si>
  <si>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</si>
  <si>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</si>
  <si>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</si>
  <si>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</si>
  <si>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</si>
  <si>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</si>
  <si>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</si>
  <si>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</si>
  <si>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</si>
  <si>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</si>
  <si>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</si>
  <si>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</si>
  <si>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</si>
  <si>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</si>
  <si>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</si>
  <si>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</si>
  <si>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</si>
  <si>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</si>
  <si>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</si>
  <si>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</si>
  <si>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</si>
  <si>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</si>
  <si>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</si>
  <si>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</si>
  <si>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</si>
  <si>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</si>
  <si>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</si>
  <si>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</si>
  <si>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</si>
  <si>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</si>
  <si>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</si>
  <si>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</si>
  <si>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</si>
  <si>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</si>
  <si>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</si>
  <si>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</si>
  <si>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</si>
  <si>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</si>
  <si>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</si>
  <si>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</si>
  <si>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</si>
  <si>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</si>
  <si>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</si>
  <si>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</si>
  <si>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</si>
  <si>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</si>
  <si>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</si>
  <si>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</si>
  <si>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</si>
  <si>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</si>
  <si>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</si>
  <si>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</si>
  <si>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</si>
  <si>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</si>
  <si>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</si>
  <si>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</si>
  <si>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</si>
  <si>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</si>
  <si>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</si>
  <si>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</si>
  <si>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</si>
  <si>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</si>
  <si>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</si>
  <si>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</si>
  <si>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</si>
  <si>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</si>
  <si>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</si>
  <si>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</si>
  <si>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</si>
  <si>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</si>
  <si>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</si>
  <si>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</si>
  <si>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</si>
  <si>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</si>
  <si>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</si>
  <si>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</si>
  <si>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</si>
  <si>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</si>
  <si>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</si>
  <si>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</si>
  <si>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</si>
  <si>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</si>
  <si>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</si>
  <si>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</si>
  <si>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</si>
  <si>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</si>
  <si>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</si>
  <si>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</si>
  <si>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</si>
  <si>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</si>
  <si>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</si>
  <si>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</si>
  <si>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</si>
  <si>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</si>
  <si>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</si>
  <si>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</si>
  <si>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</si>
  <si>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</si>
  <si>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</si>
  <si>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</si>
  <si>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</si>
  <si>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</si>
  <si>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</si>
  <si>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</si>
  <si>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</si>
  <si>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</si>
  <si>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</si>
  <si>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</si>
  <si>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</si>
  <si>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</si>
  <si>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</si>
  <si>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</si>
  <si>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</si>
  <si>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</si>
  <si>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</si>
  <si>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</si>
  <si>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</si>
  <si>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</si>
  <si>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</si>
  <si>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</si>
  <si>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</si>
  <si>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</si>
  <si>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</si>
  <si>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</si>
  <si>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</si>
  <si>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</si>
  <si>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</si>
  <si>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</si>
  <si>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</si>
  <si>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</si>
  <si>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</si>
  <si>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</si>
  <si>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</si>
  <si>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</si>
  <si>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</si>
  <si>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</si>
  <si>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</si>
  <si>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</si>
  <si>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</si>
  <si>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</si>
  <si>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</si>
  <si>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</si>
  <si>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</si>
  <si>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</si>
  <si>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</si>
  <si>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</si>
  <si>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</si>
  <si>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</si>
  <si>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</si>
  <si>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</si>
  <si>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</si>
  <si>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</si>
  <si>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</si>
  <si>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</si>
  <si>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</si>
  <si>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</si>
  <si>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</si>
  <si>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</si>
  <si>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</si>
  <si>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</si>
  <si>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</si>
  <si>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</si>
  <si>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</si>
  <si>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</si>
  <si>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</si>
  <si>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</si>
  <si>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</si>
  <si>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</si>
  <si>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</si>
  <si>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</si>
  <si>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</si>
  <si>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</si>
  <si>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</si>
  <si>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</si>
  <si>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</si>
  <si>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</si>
  <si>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</si>
  <si>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</si>
  <si>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</si>
  <si>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</si>
  <si>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</si>
  <si>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</si>
  <si>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</si>
  <si>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</si>
  <si>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</si>
  <si>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</si>
  <si>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</si>
  <si>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</si>
  <si>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</si>
  <si>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</si>
  <si>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</si>
  <si>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</si>
  <si>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</si>
  <si>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</si>
  <si>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</si>
  <si>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</si>
  <si>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</si>
  <si>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</si>
  <si>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</si>
  <si>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</si>
  <si>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</si>
  <si>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</si>
  <si>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</si>
  <si>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</si>
  <si>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</si>
  <si>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</si>
  <si>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</si>
  <si>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</si>
  <si>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</si>
  <si>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</si>
  <si>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</si>
  <si>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</si>
  <si>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</si>
  <si>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</si>
  <si>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</si>
  <si>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</si>
  <si>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</si>
  <si>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</si>
  <si>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</si>
  <si>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</si>
  <si>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</si>
  <si>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</si>
  <si>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</si>
  <si>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</si>
  <si>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</si>
  <si>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</si>
  <si>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</si>
  <si>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</si>
  <si>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</si>
  <si>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</si>
  <si>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</si>
  <si>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</si>
  <si>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</si>
  <si>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</si>
  <si>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</si>
  <si>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</si>
  <si>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</si>
  <si>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</si>
  <si>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</si>
  <si>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</si>
  <si>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</si>
  <si>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</si>
  <si>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</si>
  <si>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</si>
  <si>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</si>
  <si>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</si>
  <si>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</si>
  <si>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</si>
  <si>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</si>
  <si>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</si>
  <si>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</si>
  <si>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</si>
  <si>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</si>
  <si>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</si>
  <si>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</si>
  <si>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</si>
  <si>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</si>
  <si>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</si>
  <si>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</si>
  <si>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</si>
  <si>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</si>
  <si>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</si>
  <si>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</si>
  <si>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</si>
  <si>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</si>
  <si>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</si>
  <si>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</si>
  <si>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</si>
  <si>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</si>
  <si>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</si>
  <si>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</si>
  <si>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</si>
  <si>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</si>
  <si>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</si>
  <si>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</si>
  <si>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</si>
  <si>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</si>
  <si>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</si>
  <si>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</si>
  <si>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</si>
  <si>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</si>
  <si>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</si>
  <si>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</si>
  <si>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</si>
  <si>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</si>
  <si>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</si>
  <si>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</si>
  <si>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</si>
  <si>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</si>
  <si>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</si>
  <si>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</si>
  <si>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</si>
  <si>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</si>
  <si>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</si>
  <si>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</si>
  <si>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</si>
  <si>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</si>
  <si>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</si>
  <si>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</si>
  <si>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</si>
  <si>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</si>
  <si>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</si>
  <si>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</si>
  <si>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</si>
  <si>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</si>
  <si>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</si>
  <si>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</si>
  <si>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</si>
  <si>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</si>
  <si>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</si>
  <si>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</si>
  <si>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</si>
  <si>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</si>
  <si>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</si>
  <si>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</si>
  <si>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</si>
  <si>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</si>
  <si>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</si>
  <si>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</si>
  <si>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</si>
  <si>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</si>
  <si>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</si>
  <si>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</si>
  <si>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</si>
  <si>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</si>
  <si>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</si>
  <si>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</si>
  <si>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</si>
  <si>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</si>
  <si>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</si>
  <si>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</si>
  <si>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</si>
  <si>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</si>
  <si>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</si>
  <si>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</si>
  <si>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</si>
  <si>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</si>
  <si>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</si>
  <si>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</si>
  <si>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</si>
  <si>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</si>
  <si>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</si>
  <si>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</si>
  <si>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</si>
  <si>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</si>
  <si>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</si>
  <si>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</si>
  <si>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</si>
  <si>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</si>
  <si>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</si>
  <si>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</si>
  <si>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</si>
  <si>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</si>
  <si>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</si>
  <si>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</si>
  <si>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</si>
  <si>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</si>
  <si>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</si>
  <si>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</si>
  <si>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</si>
  <si>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</si>
  <si>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</si>
  <si>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</si>
  <si>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</si>
  <si>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</si>
  <si>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</si>
  <si>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</si>
  <si>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</si>
  <si>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</si>
  <si>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</si>
  <si>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</si>
  <si>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</si>
  <si>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</si>
  <si>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</si>
  <si>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</si>
  <si>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</si>
  <si>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</si>
  <si>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</si>
  <si>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</si>
  <si>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</si>
  <si>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</si>
  <si>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</si>
  <si>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</si>
  <si>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</si>
  <si>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</si>
  <si>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</si>
  <si>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</si>
  <si>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</si>
  <si>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</si>
  <si>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</si>
  <si>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</si>
  <si>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</si>
  <si>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</si>
  <si>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</si>
  <si>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</si>
  <si>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</si>
  <si>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</si>
  <si>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</si>
  <si>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</si>
  <si>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</si>
  <si>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</si>
  <si>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</si>
  <si>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</si>
  <si>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</si>
  <si>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</si>
  <si>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</si>
  <si>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</si>
  <si>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</si>
  <si>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</si>
  <si>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</si>
  <si>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</si>
  <si>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</si>
  <si>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</si>
  <si>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</si>
  <si>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</si>
  <si>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</si>
  <si>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</si>
  <si>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</si>
  <si>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</si>
  <si>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</si>
  <si>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</si>
  <si>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</si>
  <si>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</si>
  <si>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</si>
  <si>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</si>
  <si>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</si>
  <si>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</si>
  <si>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</si>
  <si>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</si>
  <si>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</si>
  <si>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</si>
  <si>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</si>
  <si>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</si>
  <si>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</si>
  <si>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</si>
  <si>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</si>
  <si>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</si>
  <si>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</si>
  <si>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</si>
  <si>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</si>
  <si>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</si>
  <si>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</si>
  <si>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</si>
  <si>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</si>
  <si>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</si>
  <si>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</si>
  <si>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</si>
  <si>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</si>
  <si>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</si>
  <si>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</si>
  <si>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</si>
  <si>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</si>
  <si>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</si>
  <si>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</si>
  <si>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</si>
  <si>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</si>
  <si>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</si>
  <si>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</si>
  <si>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</si>
  <si>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</si>
  <si>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</si>
  <si>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</si>
  <si>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</si>
  <si>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</si>
  <si>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</si>
  <si>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</si>
  <si>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</si>
  <si>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</si>
  <si>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</si>
  <si>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</si>
  <si>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</si>
  <si>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</si>
  <si>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</si>
  <si>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</si>
  <si>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</si>
  <si>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</si>
  <si>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</si>
  <si>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</si>
  <si>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</si>
  <si>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</si>
  <si>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</si>
  <si>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</si>
  <si>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</si>
  <si>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</si>
  <si>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</si>
  <si>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</si>
  <si>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</si>
  <si>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</si>
  <si>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</si>
  <si>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</si>
  <si>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</si>
  <si>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</si>
  <si>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</si>
  <si>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</si>
  <si>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</si>
  <si>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</si>
  <si>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</si>
  <si>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</si>
  <si>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</si>
  <si>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</si>
  <si>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</si>
  <si>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</si>
  <si>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</si>
  <si>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</si>
  <si>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</si>
  <si>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</si>
  <si>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</si>
  <si>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</si>
  <si>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</si>
  <si>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</si>
  <si>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</si>
  <si>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</si>
  <si>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</si>
  <si>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</si>
  <si>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</si>
  <si>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</si>
  <si>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</si>
  <si>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</si>
  <si>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</si>
  <si>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</si>
  <si>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</si>
  <si>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</si>
  <si>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</si>
  <si>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</si>
  <si>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</si>
  <si>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</si>
  <si>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</si>
  <si>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</si>
  <si>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</si>
  <si>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</si>
  <si>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</si>
  <si>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</si>
  <si>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</si>
  <si>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</si>
  <si>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</si>
  <si>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</si>
  <si>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</si>
  <si>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</si>
  <si>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</si>
  <si>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</si>
  <si>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</si>
  <si>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</si>
  <si>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</si>
  <si>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</si>
  <si>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</si>
  <si>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</si>
  <si>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</si>
  <si>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</si>
  <si>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</si>
  <si>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</si>
  <si>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</si>
  <si>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</si>
  <si>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</si>
  <si>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</si>
  <si>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</si>
  <si>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</si>
  <si>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</si>
  <si>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</si>
  <si>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</si>
  <si>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</si>
  <si>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</si>
  <si>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</si>
  <si>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</si>
  <si>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</si>
  <si>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</si>
  <si>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</si>
  <si>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</si>
  <si>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</si>
  <si>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</si>
  <si>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</si>
  <si>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</si>
  <si>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</si>
  <si>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</si>
  <si>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</si>
  <si>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</si>
  <si>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</si>
  <si>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</si>
  <si>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</si>
  <si>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</si>
  <si>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</si>
  <si>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</si>
  <si>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</si>
  <si>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</si>
  <si>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</si>
  <si>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</si>
  <si>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</si>
  <si>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</si>
  <si>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</si>
  <si>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</si>
  <si>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</si>
  <si>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</si>
  <si>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</si>
  <si>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</si>
  <si>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</si>
  <si>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</si>
  <si>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</si>
  <si>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</si>
  <si>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</si>
  <si>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</si>
  <si>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</si>
  <si>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</si>
  <si>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</si>
  <si>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</si>
  <si>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</si>
  <si>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</si>
  <si>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</si>
  <si>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</si>
  <si>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</si>
  <si>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</si>
  <si>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</si>
  <si>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</si>
  <si>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</si>
  <si>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</si>
  <si>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</si>
  <si>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</si>
  <si>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</si>
  <si>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</si>
  <si>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</si>
  <si>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</si>
  <si>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</si>
  <si>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</si>
  <si>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</si>
  <si>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</si>
  <si>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</si>
  <si>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</si>
  <si>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</si>
  <si>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</si>
  <si>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</si>
  <si>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</si>
  <si>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</si>
  <si>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</si>
  <si>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</si>
  <si>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</si>
  <si>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</si>
  <si>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</si>
  <si>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</si>
  <si>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</si>
  <si>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</si>
  <si>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</si>
  <si>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</si>
  <si>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</si>
  <si>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</si>
  <si>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</si>
  <si>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</si>
  <si>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</si>
  <si>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</si>
  <si>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</si>
  <si>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</si>
  <si>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</si>
  <si>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</si>
  <si>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</si>
  <si>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</si>
  <si>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</si>
  <si>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</si>
  <si>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</si>
  <si>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</si>
  <si>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</si>
  <si>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</si>
  <si>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</si>
  <si>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</si>
  <si>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</si>
  <si>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</si>
  <si>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</si>
  <si>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</si>
  <si>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</si>
  <si>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</si>
  <si>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</si>
  <si>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</si>
  <si>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</si>
  <si>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</si>
  <si>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</si>
  <si>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</si>
  <si>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</si>
  <si>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</si>
  <si>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</si>
  <si>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</si>
  <si>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</si>
  <si>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</si>
  <si>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</si>
  <si>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</si>
  <si>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</si>
  <si>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</si>
  <si>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</si>
  <si>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</si>
  <si>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</si>
  <si>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</si>
  <si>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</si>
  <si>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</si>
  <si>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</si>
  <si>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</si>
  <si>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</si>
  <si>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</si>
  <si>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</si>
  <si>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</si>
  <si>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</si>
  <si>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</si>
  <si>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</si>
  <si>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</si>
  <si>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</si>
  <si>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</si>
  <si>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</si>
  <si>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</si>
  <si>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</si>
  <si>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</si>
  <si>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</si>
  <si>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</si>
  <si>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</si>
  <si>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</si>
  <si>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</si>
  <si>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</si>
  <si>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</si>
  <si>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</si>
  <si>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</si>
  <si>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</si>
  <si>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</si>
  <si>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</si>
  <si>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</si>
  <si>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</si>
  <si>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</si>
  <si>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</si>
  <si>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</si>
  <si>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</si>
  <si>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</si>
  <si>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</si>
  <si>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</si>
  <si>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</si>
  <si>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</si>
  <si>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</si>
  <si>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</si>
  <si>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</si>
  <si>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</si>
  <si>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</si>
  <si>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</si>
  <si>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</si>
  <si>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</si>
  <si>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</si>
  <si>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</si>
  <si>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</si>
  <si>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</si>
  <si>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</si>
  <si>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</si>
  <si>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</si>
  <si>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</si>
  <si>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</si>
  <si>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</si>
  <si>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</si>
  <si>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</si>
  <si>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</si>
  <si>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</si>
  <si>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</si>
  <si>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</si>
  <si>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</si>
  <si>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</si>
  <si>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</si>
  <si>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</si>
  <si>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</si>
  <si>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</si>
  <si>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</si>
  <si>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</si>
  <si>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</si>
  <si>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</si>
  <si>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</si>
  <si>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</si>
  <si>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</si>
  <si>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</si>
  <si>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</si>
  <si>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</si>
  <si>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</si>
  <si>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</si>
  <si>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</si>
  <si>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</si>
  <si>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</si>
  <si>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</si>
  <si>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</si>
  <si>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</si>
  <si>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</si>
  <si>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</si>
  <si>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</si>
  <si>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</si>
  <si>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</si>
  <si>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</si>
  <si>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</si>
  <si>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</si>
  <si>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</si>
  <si>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</si>
  <si>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</si>
  <si>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</si>
  <si>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</si>
  <si>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</si>
  <si>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</si>
  <si>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</si>
  <si>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</si>
  <si>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</si>
  <si>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</si>
  <si>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</si>
  <si>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</si>
  <si>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</si>
  <si>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</si>
  <si>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</si>
  <si>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</si>
  <si>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</si>
  <si>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</si>
  <si>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</si>
  <si>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</si>
  <si>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</si>
  <si>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</si>
  <si>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</si>
  <si>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</si>
  <si>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</si>
  <si>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</si>
  <si>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</si>
  <si>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</si>
  <si>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</si>
  <si>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</si>
  <si>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</si>
  <si>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</si>
  <si>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</si>
  <si>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</si>
  <si>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</si>
  <si>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</si>
  <si>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</si>
  <si>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</si>
  <si>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</si>
  <si>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</si>
  <si>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</si>
  <si>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</si>
  <si>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</si>
  <si>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</si>
  <si>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</si>
  <si>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</si>
  <si>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</si>
  <si>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</si>
  <si>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</si>
  <si>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</si>
  <si>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</si>
  <si>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</si>
  <si>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</si>
  <si>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</si>
  <si>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</si>
  <si>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</si>
  <si>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</si>
  <si>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</si>
  <si>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</si>
  <si>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</si>
  <si>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</si>
  <si>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</si>
  <si>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</si>
  <si>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</si>
  <si>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</si>
  <si>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</si>
  <si>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</si>
  <si>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</si>
  <si>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</si>
  <si>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</si>
  <si>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</si>
  <si>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</si>
  <si>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</si>
  <si>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</si>
  <si>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</si>
  <si>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</si>
  <si>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</si>
  <si>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</si>
  <si>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</si>
  <si>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</si>
  <si>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</si>
  <si>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</si>
  <si>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</si>
  <si>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</si>
  <si>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</si>
  <si>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</si>
  <si>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</si>
  <si>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</si>
  <si>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</si>
  <si>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</si>
  <si>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</si>
  <si>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</si>
  <si>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</si>
  <si>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</si>
  <si>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</si>
  <si>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</si>
  <si>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</si>
  <si>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</si>
  <si>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</si>
  <si>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</si>
  <si>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</si>
  <si>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</si>
  <si>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</si>
  <si>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</si>
  <si>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</si>
  <si>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</si>
  <si>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</si>
  <si>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</si>
  <si>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</si>
  <si>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</si>
  <si>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</si>
  <si>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</si>
  <si>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</si>
  <si>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</si>
  <si>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</si>
  <si>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</si>
  <si>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</si>
  <si>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</si>
  <si>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</si>
  <si>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</si>
  <si>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</si>
  <si>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</si>
  <si>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</si>
  <si>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</si>
  <si>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</si>
  <si>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</si>
  <si>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</si>
  <si>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</si>
  <si>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</si>
  <si>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</si>
  <si>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</si>
  <si>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</si>
  <si>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</si>
  <si>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</si>
  <si>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</si>
  <si>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</si>
  <si>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</si>
  <si>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</si>
  <si>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</si>
  <si>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</si>
  <si>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</si>
  <si>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</si>
  <si>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</si>
  <si>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</si>
  <si>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</si>
  <si>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</si>
  <si>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</si>
  <si>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</si>
  <si>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</si>
  <si>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</si>
  <si>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</si>
  <si>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</si>
  <si>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</si>
  <si>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</si>
  <si>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</si>
  <si>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</si>
  <si>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</si>
  <si>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</si>
  <si>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</si>
  <si>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</si>
  <si>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</si>
  <si>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</si>
  <si>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</si>
  <si>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</si>
  <si>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</si>
  <si>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</si>
  <si>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</si>
  <si>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</si>
  <si>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</si>
  <si>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</si>
  <si>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</si>
  <si>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</si>
  <si>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</si>
  <si>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</si>
  <si>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</si>
  <si>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</si>
  <si>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</si>
  <si>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</si>
  <si>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</si>
  <si>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</si>
  <si>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</si>
  <si>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</si>
  <si>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</si>
  <si>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</si>
  <si>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</si>
  <si>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</si>
  <si>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</si>
  <si>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</si>
  <si>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</si>
  <si>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</si>
  <si>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</si>
  <si>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</si>
  <si>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</si>
  <si>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</si>
  <si>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</si>
  <si>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</si>
  <si>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</si>
  <si>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</si>
  <si>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</si>
  <si>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</si>
  <si>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</si>
  <si>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</si>
  <si>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</si>
  <si>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</si>
  <si>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</si>
  <si>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</si>
  <si>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</si>
  <si>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</si>
  <si>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</si>
  <si>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</si>
  <si>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</si>
  <si>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</si>
  <si>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</si>
  <si>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</si>
  <si>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</si>
  <si>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</si>
  <si>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</si>
  <si>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</si>
  <si>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</si>
  <si>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</si>
  <si>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</si>
  <si>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</si>
  <si>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</si>
  <si>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</si>
  <si>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</si>
  <si>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</si>
  <si>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</si>
  <si>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</si>
  <si>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</si>
  <si>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</si>
  <si>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</si>
  <si>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</si>
  <si>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</si>
  <si>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</si>
  <si>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</si>
  <si>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</si>
  <si>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</si>
  <si>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</si>
  <si>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</si>
  <si>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</si>
  <si>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</si>
  <si>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</si>
  <si>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</si>
  <si>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</si>
  <si>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</si>
  <si>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</si>
  <si>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</si>
  <si>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</si>
  <si>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</si>
  <si>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</si>
  <si>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</si>
  <si>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</si>
  <si>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</si>
  <si>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</si>
  <si>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</si>
  <si>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</si>
  <si>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</si>
  <si>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</si>
  <si>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</si>
  <si>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</si>
  <si>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</si>
  <si>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</si>
  <si>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</si>
  <si>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</si>
  <si>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</si>
  <si>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</si>
  <si>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</si>
  <si>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</si>
  <si>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</si>
  <si>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</si>
  <si>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</si>
  <si>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</si>
  <si>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</si>
  <si>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</si>
  <si>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</si>
  <si>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</si>
  <si>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</si>
  <si>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</si>
  <si>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</si>
  <si>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</si>
  <si>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</si>
  <si>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</si>
  <si>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</si>
  <si>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</si>
  <si>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</si>
  <si>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</si>
  <si>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</si>
  <si>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</si>
  <si>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</si>
  <si>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</si>
  <si>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</si>
  <si>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</si>
  <si>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</si>
  <si>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</si>
  <si>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</si>
  <si>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</si>
  <si>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</si>
  <si>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</si>
  <si>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</si>
  <si>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</si>
  <si>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</si>
  <si>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</si>
  <si>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</si>
  <si>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</si>
  <si>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</si>
  <si>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</si>
  <si>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</si>
  <si>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</si>
  <si>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</si>
  <si>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</si>
  <si>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</si>
  <si>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</si>
  <si>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</si>
  <si>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</si>
  <si>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</si>
  <si>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</si>
  <si>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</si>
  <si>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</si>
  <si>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</si>
  <si>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</si>
  <si>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</si>
  <si>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</si>
  <si>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</si>
  <si>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</si>
  <si>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</si>
  <si>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</si>
  <si>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</si>
  <si>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</si>
  <si>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</si>
  <si>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</si>
  <si>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</si>
  <si>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</si>
  <si>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</si>
  <si>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</si>
  <si>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</si>
  <si>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</si>
  <si>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</si>
  <si>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</si>
  <si>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</si>
  <si>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</si>
  <si>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</si>
  <si>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</si>
  <si>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</si>
  <si>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</si>
  <si>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</si>
  <si>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</si>
  <si>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</si>
  <si>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</si>
  <si>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</si>
  <si>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</si>
  <si>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</si>
  <si>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</si>
  <si>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</si>
  <si>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</si>
  <si>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</si>
  <si>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</si>
  <si>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</si>
  <si>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</si>
  <si>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</si>
  <si>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</si>
  <si>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</si>
  <si>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</si>
  <si>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</si>
  <si>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</si>
  <si>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</si>
  <si>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</si>
  <si>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</si>
  <si>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</si>
  <si>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</si>
  <si>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</si>
  <si>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</si>
  <si>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</si>
  <si>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</si>
  <si>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</si>
  <si>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</si>
  <si>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</si>
  <si>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</si>
  <si>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</si>
  <si>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</si>
  <si>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</si>
  <si>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</si>
  <si>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</si>
  <si>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</si>
  <si>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</si>
  <si>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</si>
  <si>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</si>
  <si>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</si>
  <si>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</si>
  <si>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</si>
  <si>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</si>
  <si>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</si>
  <si>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</si>
  <si>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</si>
  <si>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</si>
  <si>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</si>
  <si>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</si>
  <si>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</si>
  <si>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</si>
  <si>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</si>
  <si>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</si>
  <si>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</si>
  <si>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</si>
  <si>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</si>
  <si>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</si>
  <si>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</si>
  <si>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</si>
  <si>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</si>
  <si>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</si>
  <si>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</si>
  <si>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</si>
  <si>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</si>
  <si>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</si>
  <si>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</si>
  <si>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</si>
  <si>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</si>
  <si>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</si>
  <si>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</si>
  <si>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</si>
  <si>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</si>
  <si>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</si>
  <si>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</si>
  <si>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</si>
  <si>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</si>
  <si>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</si>
  <si>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</si>
  <si>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</si>
  <si>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</si>
  <si>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</si>
  <si>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</si>
  <si>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</si>
  <si>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</si>
  <si>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</si>
  <si>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</si>
  <si>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</si>
  <si>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</si>
  <si>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</si>
  <si>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</si>
  <si>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</si>
  <si>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</si>
  <si>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</si>
  <si>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</si>
  <si>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</si>
  <si>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</si>
  <si>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</si>
  <si>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</si>
  <si>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</si>
  <si>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</si>
  <si>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</si>
  <si>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</si>
  <si>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</si>
  <si>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</si>
  <si>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</si>
  <si>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</si>
  <si>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</si>
  <si>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</si>
  <si>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</si>
  <si>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</si>
  <si>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</si>
  <si>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</si>
  <si>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</si>
  <si>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</si>
  <si>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</si>
  <si>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</si>
  <si>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</si>
  <si>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</si>
  <si>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</si>
  <si>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</si>
  <si>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</si>
  <si>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</si>
  <si>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</si>
  <si>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</si>
  <si>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</si>
  <si>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</si>
  <si>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</si>
  <si>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</si>
  <si>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</si>
  <si>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</si>
  <si>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</si>
  <si>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</si>
  <si>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</si>
  <si>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</si>
  <si>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</si>
  <si>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</si>
  <si>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</si>
  <si>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</si>
  <si>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</si>
  <si>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</si>
  <si>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</si>
  <si>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</si>
  <si>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</si>
  <si>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</si>
  <si>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</si>
  <si>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</si>
  <si>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</si>
  <si>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</si>
  <si>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</si>
  <si>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</si>
  <si>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</si>
  <si>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</si>
  <si>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</si>
  <si>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</si>
  <si>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</si>
  <si>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</si>
  <si>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</si>
  <si>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</si>
  <si>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</si>
  <si>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</si>
  <si>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</si>
  <si>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</si>
  <si>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</si>
  <si>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</si>
  <si>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</si>
  <si>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</si>
  <si>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</si>
  <si>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</si>
  <si>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</si>
  <si>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</si>
  <si>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</si>
  <si>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</si>
  <si>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</si>
  <si>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</si>
  <si>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</si>
  <si>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</si>
  <si>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</si>
  <si>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</si>
  <si>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</si>
  <si>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</si>
  <si>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</si>
  <si>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</si>
  <si>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</si>
  <si>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</si>
  <si>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</si>
  <si>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</si>
  <si>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</si>
  <si>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</si>
  <si>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</si>
  <si>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</si>
  <si>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</si>
  <si>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</si>
  <si>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</si>
  <si>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</si>
  <si>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</si>
  <si>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</si>
  <si>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</si>
  <si>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</si>
  <si>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</si>
  <si>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</si>
  <si>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</si>
  <si>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</si>
  <si>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</si>
  <si>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</si>
  <si>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</si>
  <si>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</si>
  <si>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</si>
  <si>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</si>
  <si>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</si>
  <si>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</si>
  <si>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</si>
  <si>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</si>
  <si>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</si>
  <si>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</si>
  <si>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</si>
  <si>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</si>
  <si>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</si>
  <si>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</si>
  <si>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</si>
  <si>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</si>
  <si>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</si>
  <si>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</si>
  <si>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</si>
  <si>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</si>
  <si>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</si>
  <si>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</si>
  <si>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</si>
  <si>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</si>
  <si>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</si>
  <si>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</si>
  <si>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</si>
  <si>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</si>
  <si>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</si>
  <si>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</si>
  <si>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</si>
  <si>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</si>
  <si>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</si>
  <si>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</si>
  <si>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</si>
  <si>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</si>
  <si>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</si>
  <si>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</si>
  <si>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</si>
  <si>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</si>
  <si>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</si>
  <si>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</si>
  <si>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</si>
  <si>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</si>
  <si>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</si>
  <si>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</si>
  <si>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</si>
  <si>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</si>
  <si>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</si>
  <si>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</si>
  <si>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</si>
  <si>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</si>
  <si>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</si>
  <si>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</si>
  <si>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</si>
  <si>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</si>
  <si>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</si>
  <si>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</si>
  <si>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</si>
  <si>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</si>
  <si>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</si>
  <si>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</si>
  <si>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</si>
  <si>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</si>
  <si>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</si>
  <si>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</si>
  <si>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</si>
  <si>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</si>
  <si>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</si>
  <si>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</si>
  <si>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</si>
  <si>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</si>
  <si>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</si>
  <si>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</si>
  <si>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</si>
  <si>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</si>
  <si>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</si>
  <si>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</si>
  <si>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</si>
  <si>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</si>
  <si>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</si>
  <si>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</si>
  <si>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</si>
  <si>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</si>
  <si>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</si>
  <si>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</si>
  <si>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</si>
  <si>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</si>
  <si>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</si>
  <si>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</si>
  <si>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</si>
  <si>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</si>
  <si>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</si>
  <si>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</si>
  <si>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</si>
  <si>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</si>
  <si>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</si>
  <si>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</si>
  <si>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</si>
  <si>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</si>
  <si>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</si>
  <si>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</si>
  <si>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</si>
  <si>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</si>
  <si>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</si>
  <si>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</si>
  <si>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</si>
  <si>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</si>
  <si>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</si>
  <si>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</si>
  <si>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</si>
  <si>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</si>
  <si>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</si>
  <si>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</si>
  <si>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</si>
  <si>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</si>
  <si>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</si>
  <si>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</si>
  <si>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</si>
  <si>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</si>
  <si>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</si>
  <si>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</si>
  <si>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</si>
  <si>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</si>
  <si>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</si>
  <si>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</si>
  <si>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</si>
  <si>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</si>
  <si>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</si>
  <si>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</si>
  <si>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</si>
  <si>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</si>
  <si>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</si>
  <si>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</si>
  <si>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</si>
  <si>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</si>
  <si>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</si>
  <si>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</si>
  <si>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</si>
  <si>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</si>
  <si>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</si>
  <si>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</si>
  <si>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</si>
  <si>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</si>
  <si>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</si>
  <si>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</si>
  <si>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</si>
  <si>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</si>
  <si>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</si>
  <si>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</si>
  <si>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</si>
  <si>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</si>
  <si>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</si>
  <si>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</si>
  <si>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</si>
  <si>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</si>
  <si>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</si>
  <si>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</si>
  <si>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</si>
  <si>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</si>
  <si>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</si>
  <si>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</si>
  <si>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</si>
  <si>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</si>
  <si>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</si>
  <si>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</si>
  <si>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</si>
  <si>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</si>
  <si>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</si>
  <si>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</si>
  <si>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</si>
  <si>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</si>
  <si>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</si>
  <si>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</si>
  <si>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</si>
  <si>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</si>
  <si>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</si>
  <si>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</si>
  <si>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</si>
  <si>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</si>
  <si>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</si>
  <si>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</si>
  <si>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</si>
  <si>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</si>
  <si>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</si>
  <si>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</si>
  <si>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</si>
  <si>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</si>
  <si>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</si>
  <si>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</si>
  <si>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</si>
  <si>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</si>
  <si>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</si>
  <si>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</si>
  <si>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</si>
  <si>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</si>
  <si>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</si>
  <si>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</si>
  <si>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</si>
  <si>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</si>
  <si>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</si>
  <si>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</si>
  <si>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</si>
  <si>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</si>
  <si>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</si>
  <si>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</si>
  <si>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</si>
  <si>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</si>
  <si>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</si>
  <si>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</si>
  <si>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</si>
  <si>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</si>
  <si>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</si>
  <si>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</si>
  <si>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</si>
  <si>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</si>
  <si>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</si>
  <si>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</si>
  <si>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</si>
  <si>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</si>
  <si>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</si>
  <si>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</si>
  <si>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</si>
  <si>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</si>
  <si>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</si>
  <si>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</si>
  <si>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</si>
  <si>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</si>
  <si>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</si>
  <si>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</si>
  <si>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</si>
  <si>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</si>
  <si>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</si>
  <si>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</si>
  <si>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</si>
  <si>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</si>
  <si>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</si>
  <si>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</si>
  <si>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</si>
  <si>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</si>
  <si>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</si>
  <si>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</si>
  <si>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</si>
  <si>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</si>
  <si>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</si>
  <si>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</si>
  <si>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</si>
  <si>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</si>
  <si>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</si>
  <si>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</si>
  <si>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</si>
  <si>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</si>
  <si>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</si>
  <si>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</si>
  <si>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</si>
  <si>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</si>
  <si>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</si>
  <si>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</si>
  <si>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</si>
  <si>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</si>
  <si>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</si>
  <si>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</si>
  <si>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</si>
  <si>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</si>
  <si>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</si>
  <si>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</si>
  <si>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</si>
  <si>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</si>
  <si>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</si>
  <si>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</si>
  <si>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</si>
  <si>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</si>
  <si>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</si>
  <si>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</si>
  <si>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</si>
  <si>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</si>
  <si>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</si>
  <si>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</si>
  <si>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</si>
  <si>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</si>
  <si>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</si>
  <si>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</si>
  <si>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</si>
  <si>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</si>
  <si>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</si>
  <si>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</si>
  <si>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</si>
  <si>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</si>
  <si>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</si>
  <si>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</si>
  <si>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</si>
  <si>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</si>
  <si>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</si>
  <si>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</si>
  <si>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</si>
  <si>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</si>
  <si>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</si>
  <si>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</si>
  <si>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</si>
  <si>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</si>
  <si>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</si>
  <si>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</si>
  <si>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</si>
  <si>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</si>
  <si>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</si>
  <si>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</si>
  <si>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</si>
  <si>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</si>
  <si>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</si>
  <si>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</si>
  <si>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</si>
  <si>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</si>
  <si>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</si>
  <si>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</si>
  <si>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</si>
  <si>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</si>
  <si>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</si>
  <si>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</si>
  <si>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</si>
  <si>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</si>
  <si>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</si>
  <si>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</si>
  <si>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</si>
  <si>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</si>
  <si>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</si>
  <si>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</si>
  <si>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</si>
  <si>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</si>
  <si>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</si>
  <si>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</si>
  <si>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</si>
  <si>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</si>
  <si>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</si>
  <si>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</si>
  <si>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</si>
  <si>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</si>
  <si>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</si>
  <si>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</si>
  <si>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</si>
  <si>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</si>
  <si>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</si>
  <si>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</si>
  <si>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</si>
  <si>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</si>
  <si>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</si>
  <si>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</si>
  <si>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</si>
  <si>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</si>
  <si>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</si>
  <si>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</si>
  <si>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</si>
  <si>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</si>
  <si>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</si>
  <si>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</si>
  <si>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</si>
  <si>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</si>
  <si>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</si>
  <si>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</si>
  <si>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</si>
  <si>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</si>
  <si>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</si>
  <si>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</si>
  <si>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</si>
  <si>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</si>
  <si>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</si>
  <si>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</si>
  <si>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</si>
  <si>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</si>
  <si>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</si>
  <si>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</si>
  <si>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</si>
  <si>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</si>
  <si>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</si>
  <si>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</si>
  <si>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</si>
  <si>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</si>
  <si>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</si>
  <si>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</si>
  <si>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</si>
  <si>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</si>
  <si>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</si>
  <si>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</si>
  <si>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</si>
  <si>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</si>
  <si>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</si>
  <si>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</si>
  <si>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</si>
  <si>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</si>
  <si>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</si>
  <si>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</si>
  <si>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</si>
  <si>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</si>
  <si>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</si>
  <si>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</si>
  <si>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</si>
  <si>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</si>
  <si>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</si>
  <si>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</si>
  <si>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</si>
  <si>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</si>
  <si>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</si>
  <si>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</si>
  <si>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</si>
  <si>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</si>
  <si>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</si>
  <si>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</si>
  <si>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</si>
  <si>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</si>
  <si>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</si>
  <si>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</si>
  <si>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</si>
  <si>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</si>
  <si>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</si>
  <si>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</si>
  <si>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</si>
  <si>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</si>
  <si>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</si>
  <si>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</si>
  <si>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</si>
  <si>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</si>
  <si>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</si>
  <si>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</si>
  <si>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</si>
  <si>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</si>
  <si>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</si>
  <si>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</si>
  <si>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</si>
  <si>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</si>
  <si>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</si>
  <si>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</si>
  <si>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</si>
  <si>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</si>
  <si>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</si>
  <si>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</si>
  <si>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</si>
  <si>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</si>
  <si>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</si>
  <si>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</si>
  <si>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</si>
  <si>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</si>
  <si>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</si>
  <si>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</si>
  <si>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</si>
  <si>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</si>
  <si>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</si>
  <si>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</si>
  <si>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</si>
  <si>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</si>
  <si>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</si>
  <si>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</si>
  <si>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</si>
  <si>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</si>
  <si>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</si>
  <si>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</si>
  <si>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</si>
  <si>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</si>
  <si>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</si>
  <si>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</si>
  <si>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</si>
  <si>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</si>
  <si>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</si>
  <si>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</si>
  <si>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</si>
  <si>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</si>
  <si>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</si>
  <si>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</si>
  <si>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</si>
  <si>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</si>
  <si>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</si>
  <si>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</si>
  <si>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</si>
  <si>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</si>
  <si>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</si>
  <si>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</si>
  <si>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</si>
  <si>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</si>
  <si>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</si>
  <si>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</si>
  <si>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</si>
  <si>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</si>
  <si>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</si>
  <si>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</si>
  <si>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</si>
  <si>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</si>
  <si>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</si>
  <si>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</si>
  <si>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</si>
  <si>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</si>
  <si>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</si>
  <si>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</si>
  <si>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</si>
  <si>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</si>
  <si>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</si>
  <si>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</si>
  <si>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</si>
  <si>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</si>
  <si>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</si>
  <si>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</si>
  <si>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</si>
  <si>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</si>
  <si>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</si>
  <si>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</si>
  <si>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</si>
  <si>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</si>
  <si>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</si>
  <si>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</si>
  <si>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</si>
  <si>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</si>
  <si>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</si>
  <si>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</si>
  <si>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</si>
  <si>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</si>
  <si>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</si>
  <si>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</si>
  <si>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</si>
  <si>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</si>
  <si>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</si>
  <si>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</si>
  <si>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</si>
  <si>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</si>
  <si>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</si>
  <si>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</si>
  <si>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</si>
  <si>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</si>
  <si>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</si>
  <si>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</si>
  <si>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</si>
  <si>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</si>
  <si>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</si>
  <si>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</si>
  <si>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</si>
  <si>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</si>
  <si>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</si>
  <si>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</si>
  <si>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</si>
  <si>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</si>
  <si>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</si>
  <si>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</si>
  <si>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</si>
  <si>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</si>
  <si>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</si>
  <si>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</si>
  <si>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</si>
  <si>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</si>
  <si>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</si>
  <si>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</si>
  <si>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</si>
  <si>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</si>
  <si>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</si>
  <si>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</si>
  <si>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</si>
  <si>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</si>
  <si>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</si>
  <si>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</si>
  <si>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</si>
  <si>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</si>
  <si>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</si>
  <si>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</si>
  <si>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</si>
  <si>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</si>
  <si>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</si>
  <si>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</si>
  <si>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</si>
  <si>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</si>
  <si>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</si>
  <si>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</si>
  <si>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</si>
  <si>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</si>
  <si>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</si>
  <si>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</si>
  <si>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</si>
  <si>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</si>
  <si>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</si>
  <si>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</si>
  <si>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</si>
  <si>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</si>
  <si>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</si>
  <si>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</si>
  <si>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</si>
  <si>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</si>
  <si>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</si>
  <si>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</si>
  <si>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</si>
  <si>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</si>
  <si>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</si>
  <si>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</si>
  <si>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</si>
  <si>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</si>
  <si>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</si>
  <si>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</si>
  <si>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</si>
  <si>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</si>
  <si>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</si>
  <si>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</si>
  <si>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</si>
  <si>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</si>
  <si>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</si>
  <si>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</si>
  <si>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</si>
  <si>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</si>
  <si>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</si>
  <si>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</si>
  <si>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</si>
  <si>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</si>
  <si>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</si>
  <si>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</si>
  <si>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</si>
  <si>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</si>
  <si>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</si>
  <si>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</si>
  <si>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</si>
  <si>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</si>
  <si>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</si>
  <si>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</si>
  <si>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</si>
  <si>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</si>
  <si>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</si>
  <si>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</si>
  <si>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</si>
  <si>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</si>
  <si>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</si>
  <si>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</si>
  <si>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</si>
  <si>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</si>
  <si>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</si>
  <si>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</si>
  <si>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</si>
  <si>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</si>
  <si>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</si>
  <si>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</si>
  <si>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</si>
  <si>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</si>
  <si>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</si>
  <si>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</si>
  <si>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</si>
  <si>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</si>
  <si>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</si>
  <si>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</si>
  <si>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</si>
  <si>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</si>
  <si>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</si>
  <si>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</si>
  <si>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</si>
  <si>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</si>
  <si>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</si>
  <si>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</si>
  <si>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</si>
  <si>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</si>
  <si>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</si>
  <si>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</si>
  <si>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</si>
  <si>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</si>
  <si>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</si>
  <si>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</si>
  <si>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</si>
  <si>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</si>
  <si>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</si>
  <si>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</si>
  <si>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</si>
  <si>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</si>
  <si>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</si>
  <si>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</si>
  <si>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</si>
  <si>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</si>
  <si>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</si>
  <si>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</si>
  <si>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</si>
  <si>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</si>
  <si>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</si>
  <si>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</si>
  <si>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</si>
  <si>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</si>
  <si>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</si>
  <si>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</si>
  <si>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</si>
  <si>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</si>
  <si>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</si>
  <si>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</si>
  <si>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</si>
  <si>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</si>
  <si>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</si>
  <si>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</si>
  <si>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</si>
  <si>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</si>
  <si>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</si>
  <si>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</si>
  <si>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</si>
  <si>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</si>
  <si>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</si>
  <si>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</si>
  <si>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</si>
  <si>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</si>
  <si>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</si>
  <si>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</si>
  <si>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</si>
  <si>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</si>
  <si>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</si>
  <si>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</si>
  <si>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</si>
  <si>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</si>
  <si>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</si>
  <si>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</si>
  <si>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</si>
  <si>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</si>
  <si>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</si>
  <si>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</si>
  <si>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</si>
  <si>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</si>
  <si>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</si>
  <si>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</si>
  <si>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</si>
  <si>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</si>
  <si>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</si>
  <si>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</si>
  <si>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</si>
  <si>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</si>
  <si>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</si>
  <si>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</si>
  <si>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</si>
  <si>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</si>
  <si>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</si>
  <si>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</si>
  <si>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</si>
  <si>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</si>
  <si>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</si>
  <si>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</si>
  <si>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</si>
  <si>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</si>
  <si>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</si>
  <si>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</si>
  <si>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</si>
  <si>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</si>
  <si>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</si>
  <si>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</si>
  <si>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</si>
  <si>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</si>
  <si>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</si>
  <si>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</si>
  <si>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</si>
  <si>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</si>
  <si>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</si>
  <si>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</si>
  <si>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</si>
  <si>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</si>
  <si>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</si>
  <si>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</si>
  <si>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</si>
  <si>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</si>
  <si>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</si>
  <si>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</si>
  <si>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</si>
  <si>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</si>
  <si>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</si>
  <si>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</si>
  <si>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</si>
  <si>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</si>
  <si>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</si>
  <si>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</si>
  <si>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</si>
  <si>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</si>
  <si>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</si>
  <si>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</si>
  <si>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</si>
  <si>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</si>
  <si>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</si>
  <si>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</si>
  <si>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</si>
  <si>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</si>
  <si>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</si>
  <si>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</si>
  <si>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</si>
  <si>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</si>
  <si>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</si>
  <si>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</si>
  <si>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</si>
  <si>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</si>
  <si>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</si>
  <si>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</si>
  <si>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</si>
  <si>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</si>
  <si>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</si>
  <si>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</si>
  <si>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</si>
  <si>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</si>
  <si>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</si>
  <si>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</si>
  <si>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</si>
  <si>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</si>
  <si>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</si>
  <si>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</si>
  <si>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</si>
  <si>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</si>
  <si>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</si>
  <si>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</si>
  <si>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</si>
  <si>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</si>
  <si>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</si>
  <si>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</si>
  <si>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</si>
  <si>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</si>
  <si>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</si>
  <si>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</si>
  <si>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</si>
  <si>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</si>
  <si>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</si>
  <si>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</si>
  <si>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</si>
  <si>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</si>
  <si>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</si>
  <si>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</si>
  <si>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</si>
  <si>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</si>
  <si>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</si>
  <si>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</si>
  <si>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</si>
  <si>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</si>
  <si>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</si>
  <si>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</si>
  <si>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</si>
  <si>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</si>
  <si>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</si>
  <si>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</si>
  <si>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</si>
  <si>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</si>
  <si>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</si>
  <si>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</si>
  <si>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</si>
  <si>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</si>
  <si>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</si>
  <si>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</si>
  <si>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</si>
  <si>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</si>
  <si>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</si>
  <si>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</si>
  <si>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</si>
  <si>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</si>
  <si>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</si>
  <si>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</si>
  <si>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</si>
  <si>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</si>
  <si>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</si>
  <si>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</si>
  <si>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</si>
  <si>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</si>
  <si>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</si>
  <si>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</si>
  <si>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</si>
  <si>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</si>
  <si>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</si>
  <si>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</si>
  <si>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</si>
  <si>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</si>
  <si>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</si>
  <si>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</si>
  <si>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</si>
  <si>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</si>
  <si>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</si>
  <si>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</si>
  <si>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</si>
  <si>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</si>
  <si>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</si>
  <si>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</si>
  <si>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</si>
  <si>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</si>
  <si>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</si>
  <si>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</si>
  <si>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</si>
  <si>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</si>
  <si>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</si>
  <si>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</si>
  <si>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</si>
  <si>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</si>
  <si>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</si>
  <si>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</si>
  <si>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</si>
  <si>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</si>
  <si>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</si>
  <si>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</si>
  <si>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</si>
  <si>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</si>
  <si>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</si>
  <si>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</si>
  <si>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</si>
  <si>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</si>
  <si>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</si>
  <si>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</si>
  <si>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</si>
  <si>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</si>
  <si>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</si>
  <si>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</si>
  <si>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</si>
  <si>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</si>
  <si>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</si>
  <si>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</si>
  <si>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</si>
  <si>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</si>
  <si>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</si>
  <si>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</si>
  <si>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</si>
  <si>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</si>
  <si>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</si>
  <si>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</si>
  <si>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</si>
  <si>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</si>
  <si>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</si>
  <si>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</si>
  <si>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</si>
  <si>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</si>
  <si>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</si>
  <si>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</si>
  <si>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</si>
  <si>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</si>
  <si>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</si>
  <si>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</si>
  <si>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</si>
  <si>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</si>
  <si>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</si>
  <si>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</si>
  <si>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</si>
  <si>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</si>
  <si>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</si>
  <si>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</si>
  <si>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</si>
  <si>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</si>
  <si>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</si>
  <si>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</si>
  <si>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</si>
  <si>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</si>
  <si>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</si>
  <si>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</si>
  <si>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</si>
  <si>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</si>
  <si>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</si>
  <si>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</si>
  <si>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</si>
  <si>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</si>
  <si>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</si>
  <si>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</si>
  <si>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</si>
  <si>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</si>
  <si>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</si>
  <si>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</si>
  <si>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</si>
  <si>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</si>
  <si>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</si>
  <si>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</si>
  <si>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</si>
  <si>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</si>
  <si>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</si>
  <si>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</si>
  <si>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</si>
  <si>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</si>
  <si>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</si>
  <si>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</si>
  <si>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</si>
  <si>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</si>
  <si>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</si>
  <si>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</si>
  <si>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</si>
  <si>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</si>
  <si>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</si>
  <si>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</si>
  <si>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</si>
  <si>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</si>
  <si>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</si>
  <si>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</si>
  <si>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</si>
  <si>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</si>
  <si>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</si>
  <si>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</si>
  <si>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</si>
  <si>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</si>
  <si>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</si>
  <si>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</si>
  <si>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</si>
  <si>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</si>
  <si>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</si>
  <si>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</si>
  <si>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</si>
  <si>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</si>
  <si>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</si>
  <si>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</si>
  <si>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</si>
  <si>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</si>
  <si>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</si>
  <si>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</si>
  <si>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</si>
  <si>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</si>
  <si>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</si>
  <si>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</si>
  <si>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</si>
  <si>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</si>
  <si>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</si>
  <si>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</si>
  <si>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</si>
  <si>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</si>
  <si>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</si>
  <si>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</si>
  <si>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</si>
  <si>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</si>
  <si>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</si>
  <si>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</si>
  <si>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</si>
  <si>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</si>
  <si>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</si>
  <si>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</si>
  <si>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</si>
  <si>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</si>
  <si>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</si>
  <si>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</si>
  <si>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</si>
  <si>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</si>
  <si>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</si>
  <si>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</si>
  <si>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</si>
  <si>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</si>
  <si>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</si>
  <si>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</si>
  <si>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</si>
  <si>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</si>
  <si>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</si>
  <si>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</si>
  <si>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</si>
  <si>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</si>
  <si>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</si>
  <si>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</si>
  <si>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</si>
  <si>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</si>
  <si>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</si>
  <si>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</si>
  <si>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</si>
  <si>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</si>
  <si>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</si>
  <si>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</si>
  <si>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</si>
  <si>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</si>
  <si>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</si>
  <si>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</si>
  <si>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</si>
  <si>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</si>
  <si>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</si>
  <si>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</si>
  <si>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</si>
  <si>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</si>
  <si>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</si>
  <si>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</si>
  <si>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</si>
  <si>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</si>
  <si>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</si>
  <si>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</si>
  <si>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</si>
  <si>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</si>
  <si>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</si>
  <si>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</si>
  <si>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</si>
  <si>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</si>
  <si>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</si>
  <si>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</si>
  <si>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</si>
  <si>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</si>
  <si>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</si>
  <si>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</si>
  <si>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</si>
  <si>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</si>
  <si>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</si>
  <si>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</si>
  <si>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</si>
  <si>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</si>
  <si>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</si>
  <si>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</si>
  <si>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</si>
  <si>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</si>
  <si>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</si>
  <si>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</si>
  <si>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</si>
  <si>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</si>
  <si>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</si>
  <si>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</si>
  <si>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</si>
  <si>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</si>
  <si>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</si>
  <si>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</si>
  <si>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</si>
  <si>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</si>
  <si>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</si>
  <si>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</si>
  <si>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</si>
  <si>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</si>
  <si>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</si>
  <si>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</si>
  <si>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</si>
  <si>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</si>
  <si>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</si>
  <si>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</si>
  <si>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</si>
  <si>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</si>
  <si>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</si>
  <si>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</si>
  <si>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</si>
  <si>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</si>
  <si>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</si>
  <si>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</si>
  <si>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</si>
  <si>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</si>
  <si>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</si>
  <si>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</si>
  <si>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</si>
  <si>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</si>
  <si>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</si>
  <si>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</si>
  <si>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</si>
  <si>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</si>
  <si>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</si>
  <si>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</si>
  <si>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</si>
  <si>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</si>
  <si>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</si>
  <si>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</si>
  <si>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</si>
  <si>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</si>
  <si>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</si>
  <si>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</si>
  <si>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</si>
  <si>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</si>
  <si>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</si>
  <si>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</si>
  <si>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</si>
  <si>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</si>
  <si>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</si>
  <si>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</si>
  <si>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</si>
  <si>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</si>
  <si>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</si>
  <si>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</si>
  <si>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</si>
  <si>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</si>
  <si>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</si>
  <si>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</si>
  <si>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</si>
  <si>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</si>
  <si>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</si>
  <si>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</si>
  <si>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</si>
  <si>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</si>
  <si>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</si>
  <si>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</si>
  <si>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</si>
  <si>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</si>
  <si>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</si>
  <si>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</si>
  <si>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</si>
  <si>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</si>
  <si>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</si>
  <si>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</si>
  <si>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</si>
  <si>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</si>
  <si>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</si>
  <si>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</si>
  <si>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</si>
  <si>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</si>
  <si>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</si>
  <si>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</si>
  <si>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</si>
  <si>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</si>
  <si>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</si>
  <si>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</si>
  <si>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</si>
  <si>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</si>
  <si>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</si>
  <si>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</si>
  <si>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</si>
  <si>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</si>
  <si>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</si>
  <si>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</si>
  <si>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</si>
  <si>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</si>
  <si>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</si>
  <si>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</si>
  <si>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</si>
  <si>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</si>
  <si>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</si>
  <si>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</si>
  <si>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</si>
  <si>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</si>
  <si>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</si>
  <si>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</si>
  <si>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</si>
  <si>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</si>
  <si>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</si>
  <si>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</si>
  <si>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</si>
  <si>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</si>
  <si>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</si>
  <si>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</si>
  <si>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</si>
  <si>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</si>
  <si>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</si>
  <si>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</si>
  <si>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</si>
  <si>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</si>
  <si>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</si>
  <si>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</si>
  <si>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</si>
  <si>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</si>
  <si>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</si>
  <si>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</si>
  <si>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</si>
  <si>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</si>
  <si>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</si>
  <si>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</si>
  <si>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</si>
  <si>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</si>
  <si>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</si>
  <si>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</si>
  <si>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</si>
  <si>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</si>
  <si>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</si>
  <si>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</si>
  <si>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</si>
  <si>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</si>
  <si>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</si>
  <si>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</si>
  <si>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</si>
  <si>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</si>
  <si>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</si>
  <si>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</si>
  <si>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</si>
  <si>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</si>
  <si>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</si>
  <si>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</si>
  <si>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</si>
  <si>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</si>
  <si>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</si>
  <si>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</si>
  <si>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</si>
  <si>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</si>
  <si>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</si>
  <si>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</si>
  <si>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</si>
  <si>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</si>
  <si>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</si>
  <si>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</si>
  <si>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</si>
  <si>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</si>
  <si>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</si>
  <si>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</si>
  <si>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</si>
  <si>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</si>
  <si>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</si>
  <si>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</si>
  <si>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</si>
  <si>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</si>
  <si>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</si>
  <si>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</si>
  <si>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</si>
  <si>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</si>
  <si>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</si>
  <si>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</si>
  <si>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</si>
  <si>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</si>
  <si>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</si>
  <si>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</si>
  <si>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</si>
  <si>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</si>
  <si>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</si>
  <si>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</si>
  <si>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</si>
  <si>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</si>
  <si>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</si>
  <si>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</si>
  <si>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</si>
  <si>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</si>
  <si>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</si>
  <si>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</si>
  <si>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</si>
  <si>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</si>
  <si>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</si>
  <si>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</si>
  <si>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</si>
  <si>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</si>
  <si>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</si>
  <si>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</si>
  <si>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</si>
  <si>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</si>
  <si>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</si>
  <si>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</si>
  <si>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</si>
  <si>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</si>
  <si>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</si>
  <si>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</si>
  <si>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</si>
  <si>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</si>
  <si>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</si>
  <si>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</si>
  <si>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</si>
  <si>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</si>
  <si>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</si>
  <si>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</si>
  <si>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</si>
  <si>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</si>
  <si>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</si>
  <si>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</si>
  <si>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</si>
  <si>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</si>
  <si>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</si>
  <si>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</si>
  <si>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</si>
  <si>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</si>
  <si>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</si>
  <si>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</si>
  <si>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</si>
  <si>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</si>
  <si>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</si>
  <si>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</si>
  <si>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</si>
  <si>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</si>
  <si>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</si>
  <si>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</si>
  <si>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</si>
  <si>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</si>
  <si>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</si>
  <si>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</si>
  <si>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</si>
  <si>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</si>
  <si>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</si>
  <si>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</si>
  <si>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</si>
  <si>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</si>
  <si>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</si>
  <si>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</si>
  <si>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</si>
  <si>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</si>
  <si>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</si>
  <si>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</si>
  <si>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</si>
  <si>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</si>
  <si>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</si>
  <si>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</si>
  <si>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</si>
  <si>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</si>
  <si>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</si>
  <si>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</si>
  <si>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</si>
  <si>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</si>
  <si>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</si>
  <si>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</si>
  <si>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</si>
  <si>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</si>
  <si>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</si>
  <si>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</si>
  <si>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</si>
  <si>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</si>
  <si>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</si>
  <si>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</si>
  <si>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</si>
  <si>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</si>
  <si>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</si>
  <si>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</si>
  <si>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</si>
  <si>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</si>
  <si>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</si>
  <si>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</si>
  <si>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</si>
  <si>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</si>
  <si>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</si>
  <si>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</si>
  <si>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</si>
  <si>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</si>
  <si>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</si>
  <si>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</si>
  <si>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</si>
  <si>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</si>
  <si>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</si>
  <si>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</si>
  <si>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</si>
  <si>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</si>
  <si>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</si>
  <si>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</si>
  <si>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</si>
  <si>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</si>
  <si>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</si>
  <si>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</si>
  <si>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</si>
  <si>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</si>
  <si>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</si>
  <si>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</si>
  <si>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</si>
  <si>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</si>
  <si>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</si>
  <si>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</si>
  <si>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</si>
  <si>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</si>
  <si>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</si>
  <si>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</si>
  <si>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</si>
  <si>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</si>
  <si>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</si>
  <si>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</si>
  <si>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</si>
  <si>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</si>
  <si>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</si>
  <si>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</si>
  <si>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</si>
  <si>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</si>
  <si>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</si>
  <si>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</si>
  <si>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</si>
  <si>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</si>
  <si>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</si>
  <si>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</si>
  <si>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</si>
  <si>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</si>
  <si>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</si>
  <si>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</si>
  <si>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</si>
  <si>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</si>
  <si>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</si>
  <si>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</si>
  <si>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</si>
  <si>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</si>
  <si>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</si>
  <si>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</si>
  <si>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</si>
  <si>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</si>
  <si>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</si>
  <si>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</si>
  <si>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</si>
  <si>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</si>
  <si>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</si>
  <si>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</si>
  <si>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</si>
  <si>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</si>
  <si>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</si>
  <si>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</si>
  <si>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</si>
  <si>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</si>
  <si>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</si>
  <si>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</si>
  <si>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</si>
  <si>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</si>
  <si>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</si>
  <si>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</si>
  <si>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</si>
  <si>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</si>
  <si>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</si>
  <si>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</si>
  <si>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</si>
  <si>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</si>
  <si>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</si>
  <si>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</si>
  <si>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</si>
  <si>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</si>
  <si>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</si>
  <si>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</si>
  <si>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</si>
  <si>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</si>
  <si>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</si>
  <si>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</si>
  <si>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</si>
  <si>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</si>
  <si>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</si>
  <si>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</si>
  <si>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</si>
  <si>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</si>
  <si>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</si>
  <si>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</si>
  <si>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</si>
  <si>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</si>
  <si>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</si>
  <si>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</si>
  <si>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</si>
  <si>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</si>
  <si>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</si>
  <si>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</si>
  <si>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</si>
  <si>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</si>
  <si>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</si>
  <si>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</si>
  <si>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</si>
  <si>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</si>
  <si>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</si>
  <si>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</si>
  <si>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</si>
  <si>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</si>
  <si>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</si>
  <si>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</si>
  <si>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</si>
  <si>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</si>
  <si>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</si>
  <si>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</si>
  <si>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</si>
  <si>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</si>
  <si>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</si>
  <si>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</si>
  <si>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</si>
  <si>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</si>
  <si>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</si>
  <si>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</si>
  <si>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</si>
  <si>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</si>
  <si>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</si>
  <si>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</si>
  <si>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</si>
  <si>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</si>
  <si>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</si>
  <si>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</si>
  <si>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</si>
  <si>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</si>
  <si>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</si>
  <si>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</si>
  <si>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</si>
  <si>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</si>
  <si>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</si>
  <si>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</si>
  <si>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</si>
  <si>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</si>
  <si>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</si>
  <si>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</si>
  <si>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</si>
  <si>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</si>
  <si>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</si>
  <si>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</si>
  <si>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</si>
  <si>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</si>
  <si>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</si>
  <si>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</si>
  <si>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</si>
  <si>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</si>
  <si>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</si>
  <si>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</si>
  <si>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</si>
  <si>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</si>
  <si>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</si>
  <si>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</si>
  <si>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</si>
  <si>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</si>
  <si>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</si>
  <si>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</si>
  <si>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</si>
  <si>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</si>
  <si>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</si>
  <si>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</si>
  <si>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</si>
  <si>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</si>
  <si>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</si>
  <si>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</si>
  <si>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</si>
  <si>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</si>
  <si>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</si>
  <si>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</si>
  <si>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</si>
  <si>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</si>
  <si>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</si>
  <si>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</si>
  <si>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</si>
  <si>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</si>
  <si>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</si>
  <si>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</si>
  <si>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</si>
  <si>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</si>
  <si>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</si>
  <si>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</si>
  <si>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</si>
  <si>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</si>
  <si>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</si>
  <si>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</si>
  <si>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</si>
  <si>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</si>
  <si>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</si>
  <si>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</si>
  <si>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</si>
  <si>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</si>
  <si>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</si>
  <si>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</si>
  <si>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</si>
  <si>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</si>
  <si>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</si>
  <si>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</si>
  <si>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</si>
  <si>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</si>
  <si>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</si>
  <si>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</si>
  <si>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</si>
  <si>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</si>
  <si>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</si>
  <si>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</si>
  <si>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</si>
  <si>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</si>
  <si>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</si>
  <si>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</si>
  <si>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</si>
  <si>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</si>
  <si>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</si>
  <si>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</si>
  <si>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</si>
  <si>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</si>
  <si>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</si>
  <si>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</si>
  <si>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</si>
  <si>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</si>
  <si>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</si>
  <si>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</si>
  <si>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</si>
  <si>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</si>
  <si>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</si>
  <si>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</si>
  <si>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</si>
  <si>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</si>
  <si>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</si>
  <si>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</si>
  <si>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</si>
  <si>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</si>
  <si>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</si>
  <si>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</si>
  <si>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</si>
  <si>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</si>
  <si>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</si>
  <si>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</si>
  <si>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</si>
  <si>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</si>
  <si>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</si>
  <si>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</si>
  <si>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</si>
  <si>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</si>
  <si>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</si>
  <si>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</si>
  <si>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</si>
  <si>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</si>
  <si>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</si>
  <si>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</si>
  <si>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</si>
  <si>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</si>
  <si>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</si>
  <si>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</si>
  <si>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</si>
  <si>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</si>
  <si>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</si>
  <si>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</si>
  <si>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</si>
  <si>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</si>
  <si>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</si>
  <si>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</si>
  <si>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</si>
  <si>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</si>
  <si>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</si>
  <si>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</si>
  <si>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</si>
  <si>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</si>
  <si>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</si>
  <si>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</si>
  <si>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</si>
  <si>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</si>
  <si>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</si>
  <si>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</si>
  <si>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</si>
  <si>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</si>
  <si>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</si>
  <si>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</si>
  <si>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</si>
  <si>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</si>
  <si>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</si>
  <si>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</si>
  <si>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</si>
  <si>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</si>
  <si>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</si>
  <si>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</si>
  <si>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</si>
  <si>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</si>
  <si>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</si>
  <si>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</si>
  <si>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</si>
  <si>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</si>
  <si>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</si>
  <si>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</si>
  <si>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</si>
  <si>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</si>
  <si>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</si>
  <si>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</si>
  <si>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</si>
  <si>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</si>
  <si>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</si>
  <si>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</si>
  <si>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</si>
  <si>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</si>
  <si>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</si>
  <si>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</si>
  <si>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</si>
  <si>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</si>
  <si>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</si>
  <si>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</si>
  <si>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</si>
  <si>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</si>
  <si>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</si>
  <si>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</si>
  <si>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</si>
  <si>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</si>
  <si>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</si>
  <si>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</si>
  <si>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</si>
  <si>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</si>
  <si>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</si>
  <si>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</si>
  <si>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</si>
  <si>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</si>
  <si>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</si>
  <si>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</si>
  <si>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</si>
  <si>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</si>
  <si>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</si>
  <si>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</si>
  <si>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</si>
  <si>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</si>
  <si>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</si>
  <si>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</si>
  <si>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</si>
  <si>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</si>
  <si>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</si>
  <si>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</si>
  <si>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</si>
  <si>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</si>
  <si>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</si>
  <si>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</si>
  <si>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</si>
  <si>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</si>
  <si>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</si>
  <si>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</si>
  <si>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</si>
  <si>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</si>
  <si>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</si>
  <si>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</si>
  <si>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</si>
  <si>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</si>
  <si>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</si>
  <si>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</si>
  <si>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</si>
  <si>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</si>
  <si>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</si>
  <si>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</si>
  <si>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</si>
  <si>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</si>
  <si>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</si>
  <si>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</si>
  <si>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</si>
  <si>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</si>
  <si>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</si>
  <si>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</si>
  <si>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</si>
  <si>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</si>
  <si>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</si>
  <si>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</si>
  <si>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</si>
  <si>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</si>
  <si>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</si>
  <si>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</si>
  <si>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</si>
  <si>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</si>
  <si>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</si>
  <si>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</si>
  <si>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</si>
  <si>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</si>
  <si>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</si>
  <si>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</si>
  <si>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</si>
  <si>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</si>
  <si>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</si>
  <si>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</si>
  <si>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</si>
  <si>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</si>
  <si>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</si>
  <si>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</si>
  <si>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</si>
  <si>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</si>
  <si>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</si>
  <si>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</si>
  <si>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</si>
  <si>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</si>
  <si>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</si>
  <si>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</si>
  <si>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</si>
  <si>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</si>
  <si>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</si>
  <si>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</si>
  <si>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</si>
  <si>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</si>
  <si>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</si>
  <si>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</si>
  <si>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</si>
  <si>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</si>
  <si>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</si>
  <si>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</si>
  <si>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</si>
  <si>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</si>
  <si>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</si>
  <si>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</si>
  <si>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</si>
  <si>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</si>
  <si>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</si>
  <si>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</si>
  <si>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</si>
  <si>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</si>
  <si>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</si>
  <si>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</si>
  <si>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</si>
  <si>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</si>
  <si>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</si>
  <si>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</si>
  <si>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</si>
  <si>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</si>
  <si>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</si>
  <si>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</si>
  <si>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</si>
  <si>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</si>
  <si>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</si>
  <si>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</si>
  <si>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</si>
  <si>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</si>
  <si>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</si>
  <si>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</si>
  <si>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</si>
  <si>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</si>
  <si>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</si>
  <si>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</si>
  <si>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</si>
  <si>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</si>
  <si>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</si>
  <si>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</si>
  <si>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</si>
  <si>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</si>
  <si>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</si>
  <si>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</si>
  <si>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</si>
  <si>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</si>
  <si>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</si>
  <si>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</si>
  <si>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</si>
  <si>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</si>
  <si>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</si>
  <si>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</si>
  <si>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</si>
  <si>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</si>
  <si>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</si>
  <si>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</si>
  <si>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</si>
  <si>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</si>
  <si>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</si>
  <si>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</si>
  <si>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</si>
  <si>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</si>
  <si>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</si>
  <si>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</si>
  <si>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</si>
  <si>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</si>
  <si>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</si>
  <si>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</si>
  <si>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</si>
  <si>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</si>
  <si>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</si>
  <si>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</si>
  <si>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</si>
  <si>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</si>
  <si>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</si>
  <si>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</si>
  <si>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</si>
  <si>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</si>
  <si>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</si>
  <si>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</si>
  <si>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</si>
  <si>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</si>
  <si>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</si>
  <si>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</si>
  <si>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</si>
  <si>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</si>
  <si>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</si>
  <si>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</si>
  <si>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</si>
  <si>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</si>
  <si>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</si>
  <si>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</si>
  <si>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</si>
  <si>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</si>
  <si>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</si>
  <si>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</si>
  <si>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</si>
  <si>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</si>
  <si>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</si>
  <si>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</si>
  <si>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</si>
  <si>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</si>
  <si>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</si>
  <si>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</si>
  <si>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</si>
  <si>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</si>
  <si>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</si>
  <si>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</si>
  <si>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</si>
  <si>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</si>
  <si>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</si>
  <si>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</si>
  <si>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</si>
  <si>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</si>
  <si>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</si>
  <si>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</si>
  <si>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</si>
  <si>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</si>
  <si>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</si>
  <si>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</si>
  <si>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</si>
  <si>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</si>
  <si>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</si>
  <si>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</si>
  <si>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</si>
  <si>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</si>
  <si>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</si>
  <si>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</si>
  <si>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</si>
  <si>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</si>
  <si>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</si>
  <si>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</si>
  <si>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</si>
  <si>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</si>
  <si>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</si>
  <si>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</si>
  <si>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</si>
  <si>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</si>
  <si>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</si>
  <si>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</si>
  <si>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</si>
  <si>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</si>
  <si>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</si>
  <si>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</si>
  <si>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</si>
  <si>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</si>
  <si>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</si>
  <si>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</si>
  <si>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</si>
  <si>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</si>
  <si>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</si>
  <si>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</si>
  <si>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</si>
  <si>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</si>
  <si>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</si>
  <si>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</si>
  <si>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</si>
  <si>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</si>
  <si>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</si>
  <si>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</si>
  <si>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</si>
  <si>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</si>
  <si>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</si>
  <si>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</si>
  <si>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</si>
  <si>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</si>
  <si>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</si>
  <si>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</si>
  <si>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</si>
  <si>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</si>
  <si>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</si>
  <si>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</si>
  <si>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</si>
  <si>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</si>
  <si>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</si>
  <si>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</si>
  <si>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</si>
  <si>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</si>
  <si>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</si>
  <si>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</si>
  <si>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</si>
  <si>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</si>
  <si>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</si>
  <si>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</si>
  <si>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</si>
  <si>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</si>
  <si>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</si>
  <si>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</si>
  <si>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</si>
  <si>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</si>
  <si>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</si>
  <si>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</si>
  <si>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</si>
  <si>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</si>
  <si>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</si>
  <si>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</si>
  <si>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</si>
  <si>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</si>
  <si>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</si>
  <si>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</si>
  <si>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</si>
  <si>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</si>
  <si>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</si>
  <si>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</si>
  <si>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</si>
  <si>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</si>
  <si>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</si>
  <si>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</si>
  <si>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</si>
  <si>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</si>
  <si>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</si>
  <si>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</si>
  <si>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</si>
  <si>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</si>
  <si>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</si>
  <si>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</si>
  <si>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</si>
  <si>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</si>
  <si>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</si>
  <si>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</si>
  <si>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</si>
  <si>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</si>
  <si>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</si>
  <si>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</si>
  <si>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</si>
  <si>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</si>
  <si>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</si>
  <si>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</si>
  <si>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</si>
  <si>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</si>
  <si>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</si>
  <si>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</si>
  <si>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</si>
  <si>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</si>
  <si>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</si>
  <si>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</si>
  <si>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</si>
  <si>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</si>
  <si>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</si>
  <si>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</si>
  <si>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</si>
  <si>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</si>
  <si>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</si>
  <si>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</si>
  <si>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</si>
  <si>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</si>
  <si>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</si>
  <si>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</si>
  <si>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</si>
  <si>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</si>
  <si>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</si>
  <si>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</si>
  <si>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</si>
  <si>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</si>
  <si>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</si>
  <si>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</si>
  <si>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</si>
  <si>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</si>
  <si>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</si>
  <si>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</si>
  <si>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</si>
  <si>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</si>
  <si>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</si>
  <si>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</si>
  <si>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</si>
  <si>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</si>
  <si>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</si>
  <si>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</si>
  <si>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</si>
  <si>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</si>
  <si>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</si>
  <si>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</si>
  <si>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</si>
  <si>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</si>
  <si>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</si>
  <si>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</si>
  <si>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</si>
  <si>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</si>
  <si>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</si>
  <si>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</si>
  <si>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</si>
  <si>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</si>
  <si>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</si>
  <si>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</si>
  <si>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</si>
  <si>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</si>
  <si>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</si>
  <si>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</si>
  <si>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</si>
  <si>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</si>
  <si>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</si>
  <si>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</si>
  <si>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</si>
  <si>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</si>
  <si>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</si>
  <si>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</si>
  <si>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</si>
  <si>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</si>
  <si>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</si>
  <si>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</si>
  <si>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</si>
  <si>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</si>
  <si>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</si>
  <si>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</si>
  <si>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</si>
  <si>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</si>
  <si>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</si>
  <si>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</si>
  <si>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</si>
  <si>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</si>
  <si>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</si>
  <si>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</si>
  <si>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</si>
  <si>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</si>
  <si>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</si>
  <si>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</si>
  <si>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</si>
  <si>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</si>
  <si>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</si>
  <si>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</si>
  <si>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</si>
  <si>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</si>
  <si>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</si>
  <si>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</si>
  <si>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</si>
  <si>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</si>
  <si>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</si>
  <si>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</si>
  <si>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</si>
  <si>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</si>
  <si>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</si>
  <si>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</si>
  <si>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</si>
  <si>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</si>
  <si>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</si>
  <si>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</si>
  <si>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</si>
  <si>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</si>
  <si>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</si>
  <si>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</si>
  <si>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</si>
  <si>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</si>
  <si>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</si>
  <si>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</si>
  <si>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</si>
  <si>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</si>
  <si>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</si>
  <si>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</si>
  <si>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</si>
  <si>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</si>
  <si>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</si>
  <si>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</si>
  <si>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</si>
  <si>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</si>
  <si>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</si>
  <si>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</si>
  <si>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</si>
  <si>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</si>
  <si>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</si>
  <si>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</si>
  <si>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</si>
  <si>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</si>
  <si>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</si>
  <si>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</si>
  <si>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</si>
  <si>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</si>
  <si>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</si>
  <si>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</si>
  <si>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</si>
  <si>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</si>
  <si>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</si>
  <si>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</si>
  <si>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</si>
  <si>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</si>
  <si>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</si>
  <si>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</si>
  <si>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</si>
  <si>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</si>
  <si>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</si>
  <si>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</si>
  <si>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</si>
  <si>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</si>
  <si>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</si>
  <si>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</si>
  <si>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</si>
  <si>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</si>
  <si>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</si>
  <si>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</si>
  <si>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</si>
  <si>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</si>
  <si>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</si>
  <si>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</si>
  <si>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</si>
  <si>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</si>
  <si>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</si>
  <si>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</si>
  <si>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</si>
  <si>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</si>
  <si>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</si>
  <si>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</si>
  <si>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</si>
  <si>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</si>
  <si>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</si>
  <si>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</si>
  <si>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</si>
  <si>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</si>
  <si>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</si>
  <si>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</si>
  <si>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</si>
  <si>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</si>
  <si>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</si>
  <si>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</si>
  <si>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</si>
  <si>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</si>
  <si>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</si>
  <si>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</si>
  <si>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</si>
  <si>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</si>
  <si>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</si>
  <si>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</si>
  <si>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</si>
  <si>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</si>
  <si>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</si>
  <si>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</si>
  <si>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</si>
  <si>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</si>
  <si>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</si>
  <si>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</si>
  <si>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</si>
  <si>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</si>
  <si>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</si>
  <si>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</si>
  <si>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</si>
  <si>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</si>
  <si>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</si>
  <si>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</si>
  <si>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</si>
  <si>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</si>
  <si>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</si>
  <si>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</si>
  <si>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</si>
  <si>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</si>
  <si>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</si>
  <si>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</si>
  <si>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</si>
  <si>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</si>
  <si>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</si>
  <si>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</si>
  <si>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</si>
  <si>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</si>
  <si>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</si>
  <si>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</si>
  <si>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</si>
  <si>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</si>
  <si>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</si>
  <si>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</si>
  <si>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</si>
  <si>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</si>
  <si>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</si>
  <si>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</si>
  <si>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</si>
  <si>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</si>
  <si>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</si>
  <si>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</si>
  <si>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</si>
  <si>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</si>
  <si>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</si>
  <si>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</si>
  <si>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</si>
  <si>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</si>
  <si>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</si>
  <si>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</si>
  <si>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</si>
  <si>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</si>
  <si>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</si>
  <si>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</si>
  <si>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</si>
  <si>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</si>
  <si>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</si>
  <si>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</si>
  <si>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</si>
  <si>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</si>
  <si>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</si>
  <si>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</si>
  <si>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</si>
  <si>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</si>
  <si>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</si>
  <si>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</si>
  <si>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</si>
  <si>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</si>
  <si>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</si>
  <si>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</si>
  <si>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</si>
  <si>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</si>
  <si>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</si>
  <si>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</si>
  <si>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</si>
  <si>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</si>
  <si>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</si>
  <si>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</si>
  <si>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</si>
  <si>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</si>
  <si>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</si>
  <si>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</si>
  <si>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</si>
  <si>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</si>
  <si>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</si>
  <si>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</si>
  <si>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</si>
  <si>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</si>
  <si>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</si>
  <si>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</si>
  <si>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</si>
  <si>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</si>
  <si>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</si>
  <si>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</si>
  <si>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</si>
  <si>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</si>
  <si>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</si>
  <si>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</si>
  <si>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</si>
  <si>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</si>
  <si>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</si>
  <si>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</si>
  <si>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</si>
  <si>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</si>
  <si>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</si>
  <si>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</si>
  <si>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</si>
  <si>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</si>
  <si>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</si>
  <si>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</si>
  <si>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</si>
  <si>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</si>
  <si>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</si>
  <si>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</si>
  <si>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</si>
  <si>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</si>
  <si>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</si>
  <si>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</si>
  <si>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</si>
  <si>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</si>
  <si>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</si>
  <si>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</si>
  <si>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</si>
  <si>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</si>
  <si>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</si>
  <si>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</si>
  <si>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</si>
  <si>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</si>
  <si>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</si>
  <si>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</si>
  <si>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</si>
  <si>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</si>
  <si>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</si>
  <si>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</si>
  <si>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</si>
  <si>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</si>
  <si>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</si>
  <si>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</si>
  <si>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</si>
  <si>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</si>
  <si>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</si>
  <si>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</si>
  <si>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</si>
  <si>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</si>
  <si>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</si>
  <si>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</si>
  <si>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</si>
  <si>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</si>
  <si>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</si>
  <si>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</si>
  <si>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</si>
  <si>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</si>
  <si>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</si>
  <si>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</si>
  <si>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</si>
  <si>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</si>
  <si>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</si>
  <si>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</si>
  <si>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</si>
  <si>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</si>
  <si>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</si>
  <si>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</si>
  <si>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</si>
  <si>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</si>
  <si>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</si>
  <si>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</si>
  <si>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</si>
  <si>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</si>
  <si>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</si>
  <si>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</si>
  <si>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</si>
  <si>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</si>
  <si>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</si>
  <si>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</si>
  <si>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</si>
  <si>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</si>
  <si>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</si>
  <si>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</si>
  <si>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</si>
  <si>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</si>
  <si>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</si>
  <si>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</si>
  <si>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</si>
  <si>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</si>
  <si>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</si>
  <si>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</si>
  <si>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</si>
  <si>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</si>
  <si>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</si>
  <si>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</si>
  <si>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</si>
  <si>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</si>
  <si>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</si>
  <si>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</si>
  <si>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</si>
  <si>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</si>
  <si>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</si>
  <si>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</si>
  <si>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</si>
  <si>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</si>
  <si>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</si>
  <si>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</si>
  <si>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</si>
  <si>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</si>
  <si>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</si>
  <si>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</si>
  <si>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</si>
  <si>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</si>
  <si>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</si>
  <si>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</si>
  <si>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</si>
  <si>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</si>
  <si>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</si>
  <si>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</si>
  <si>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</si>
  <si>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</si>
  <si>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</si>
  <si>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</si>
  <si>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</si>
  <si>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</si>
  <si>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</si>
  <si>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</si>
  <si>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</si>
  <si>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</si>
  <si>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</si>
  <si>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</si>
  <si>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</si>
  <si>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</si>
  <si>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</si>
  <si>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</si>
  <si>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</si>
  <si>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</si>
  <si>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</si>
  <si>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</si>
  <si>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</si>
  <si>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</si>
  <si>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</si>
  <si>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</si>
  <si>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</si>
  <si>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</si>
  <si>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</si>
  <si>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</si>
  <si>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</si>
  <si>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</si>
  <si>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</si>
  <si>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</si>
  <si>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</si>
  <si>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</si>
  <si>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</si>
  <si>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</si>
  <si>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</si>
  <si>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</si>
  <si>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</si>
  <si>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</si>
  <si>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</si>
  <si>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</si>
  <si>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</si>
  <si>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</si>
  <si>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</si>
  <si>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</si>
  <si>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</si>
  <si>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</si>
  <si>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</si>
  <si>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</si>
  <si>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</si>
  <si>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</si>
  <si>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</si>
  <si>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</si>
  <si>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</si>
  <si>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</si>
  <si>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</si>
  <si>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</si>
  <si>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</si>
  <si>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</si>
  <si>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</si>
  <si>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</si>
  <si>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</si>
  <si>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</si>
  <si>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</si>
  <si>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</si>
  <si>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</si>
  <si>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</si>
  <si>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</si>
  <si>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</si>
  <si>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</si>
  <si>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</si>
  <si>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</si>
  <si>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</si>
  <si>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</si>
  <si>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</si>
  <si>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</si>
  <si>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</si>
  <si>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</si>
  <si>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</si>
  <si>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</si>
  <si>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</si>
  <si>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</si>
  <si>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</si>
  <si>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</si>
  <si>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</si>
  <si>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</si>
  <si>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</si>
  <si>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</si>
  <si>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</si>
  <si>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</si>
  <si>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</si>
  <si>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</si>
  <si>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</si>
  <si>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</si>
  <si>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</si>
  <si>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</si>
  <si>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</si>
  <si>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</si>
  <si>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</si>
  <si>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</si>
  <si>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</si>
  <si>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</si>
  <si>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</si>
  <si>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</si>
  <si>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</si>
  <si>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</si>
  <si>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</si>
  <si>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</si>
  <si>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</si>
  <si>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</si>
  <si>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</si>
  <si>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</si>
  <si>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</si>
  <si>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</si>
  <si>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</si>
  <si>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</si>
  <si>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</si>
  <si>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</si>
  <si>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</si>
  <si>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</si>
  <si>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</si>
  <si>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</si>
  <si>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</si>
  <si>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</si>
  <si>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</si>
  <si>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</si>
  <si>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</si>
  <si>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</si>
  <si>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</si>
  <si>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</si>
  <si>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</si>
  <si>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</si>
  <si>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</si>
  <si>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</si>
  <si>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</si>
  <si>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</si>
  <si>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</si>
  <si>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</si>
  <si>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</si>
  <si>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</si>
  <si>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</si>
  <si>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</si>
  <si>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</si>
  <si>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</si>
  <si>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</si>
  <si>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</si>
  <si>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</si>
  <si>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</si>
  <si>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</si>
  <si>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</si>
  <si>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</si>
  <si>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</si>
  <si>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</si>
  <si>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</si>
  <si>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</si>
  <si>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</si>
  <si>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</si>
  <si>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</si>
  <si>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</si>
  <si>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</si>
  <si>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</si>
  <si>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</si>
  <si>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</si>
  <si>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</si>
  <si>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</si>
  <si>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</si>
  <si>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</si>
  <si>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</si>
  <si>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</si>
  <si>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</si>
  <si>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</si>
  <si>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</si>
  <si>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</si>
  <si>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</si>
  <si>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</si>
  <si>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</si>
  <si>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</si>
  <si>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</si>
  <si>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</si>
  <si>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</si>
  <si>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</si>
  <si>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</si>
  <si>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</si>
  <si>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</si>
  <si>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</si>
  <si>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</si>
  <si>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</si>
  <si>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</si>
  <si>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</si>
  <si>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</si>
  <si>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</si>
  <si>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</si>
  <si>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</si>
  <si>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</si>
  <si>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</si>
  <si>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</si>
  <si>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</si>
  <si>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</si>
  <si>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</si>
  <si>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</si>
  <si>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</si>
  <si>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</si>
  <si>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</si>
  <si>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</si>
  <si>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</si>
  <si>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</si>
  <si>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</si>
  <si>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</si>
  <si>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</si>
  <si>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</si>
  <si>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</si>
  <si>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</si>
  <si>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</si>
  <si>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</si>
  <si>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</si>
  <si>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</si>
  <si>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</si>
  <si>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</si>
  <si>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</si>
  <si>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</si>
  <si>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</si>
  <si>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</si>
  <si>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</si>
  <si>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</si>
  <si>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</si>
  <si>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</si>
  <si>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</si>
  <si>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</si>
  <si>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</si>
  <si>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</si>
  <si>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</si>
  <si>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</si>
  <si>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</si>
  <si>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</si>
  <si>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</si>
  <si>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</si>
  <si>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</si>
  <si>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</si>
  <si>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</si>
  <si>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</si>
  <si>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</si>
  <si>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</si>
  <si>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</si>
  <si>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</si>
  <si>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</si>
  <si>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</si>
  <si>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</si>
  <si>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</si>
  <si>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</si>
  <si>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</si>
  <si>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</si>
  <si>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</si>
  <si>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</si>
  <si>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</si>
  <si>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</si>
  <si>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</si>
  <si>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</si>
  <si>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</si>
  <si>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</si>
  <si>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</si>
  <si>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</si>
  <si>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</si>
  <si>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</si>
  <si>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</si>
  <si>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</si>
  <si>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</si>
  <si>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</si>
  <si>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</si>
  <si>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</si>
  <si>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</si>
  <si>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</si>
  <si>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</si>
  <si>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</si>
  <si>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</si>
  <si>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</si>
  <si>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</si>
  <si>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</si>
  <si>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</si>
  <si>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</si>
  <si>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</si>
  <si>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</si>
  <si>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</si>
  <si>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</si>
  <si>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</si>
  <si>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</si>
  <si>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</si>
  <si>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</si>
  <si>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</si>
  <si>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</si>
  <si>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</si>
  <si>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</si>
  <si>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</si>
  <si>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</si>
  <si>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</si>
  <si>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</si>
  <si>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</si>
  <si>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</si>
  <si>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</si>
  <si>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</si>
  <si>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</si>
  <si>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</si>
  <si>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</si>
  <si>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</si>
  <si>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</si>
  <si>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</si>
  <si>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</si>
  <si>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</si>
  <si>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</si>
  <si>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</si>
  <si>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</si>
  <si>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</si>
  <si>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</si>
  <si>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</si>
  <si>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</si>
  <si>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</si>
  <si>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</si>
  <si>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</si>
  <si>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</si>
  <si>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</si>
  <si>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</si>
  <si>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</si>
  <si>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</si>
  <si>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</si>
  <si>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</si>
  <si>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</si>
  <si>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</si>
  <si>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</si>
  <si>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</si>
  <si>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</si>
  <si>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</si>
  <si>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</si>
  <si>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</si>
  <si>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</si>
  <si>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</si>
  <si>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</si>
  <si>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</si>
  <si>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</si>
  <si>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</si>
  <si>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</si>
  <si>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</si>
  <si>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</si>
  <si>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</si>
  <si>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</si>
  <si>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</si>
  <si>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</si>
  <si>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</si>
  <si>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</si>
  <si>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</si>
  <si>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</si>
  <si>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</si>
  <si>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</si>
  <si>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</si>
  <si>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</si>
  <si>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</si>
  <si>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</si>
  <si>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</si>
  <si>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</si>
  <si>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</si>
  <si>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</si>
  <si>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</si>
  <si>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</si>
  <si>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</si>
  <si>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</si>
  <si>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</si>
  <si>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</si>
  <si>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</si>
  <si>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</si>
  <si>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</si>
  <si>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</si>
  <si>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</si>
  <si>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</si>
  <si>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</si>
  <si>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</si>
  <si>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</si>
  <si>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</si>
  <si>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</si>
  <si>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</si>
  <si>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</si>
  <si>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</si>
  <si>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</si>
  <si>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</si>
  <si>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</si>
  <si>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</si>
  <si>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</si>
  <si>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</si>
  <si>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</si>
  <si>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</si>
  <si>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</si>
  <si>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</si>
  <si>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</si>
  <si>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</si>
  <si>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</si>
  <si>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</si>
  <si>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</si>
  <si>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</si>
  <si>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</si>
  <si>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</si>
  <si>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</si>
  <si>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</si>
  <si>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</si>
  <si>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</si>
  <si>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</si>
  <si>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</si>
  <si>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</si>
  <si>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</si>
  <si>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</si>
  <si>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</si>
  <si>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</si>
  <si>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</si>
  <si>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</si>
  <si>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</si>
  <si>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</si>
  <si>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</si>
  <si>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</si>
  <si>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</si>
  <si>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</si>
  <si>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</si>
  <si>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</si>
  <si>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</si>
  <si>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</si>
  <si>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</si>
  <si>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</si>
  <si>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</si>
  <si>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</si>
  <si>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</si>
  <si>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</si>
  <si>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</si>
  <si>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</si>
  <si>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</si>
  <si>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</si>
  <si>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</si>
  <si>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</si>
  <si>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</si>
  <si>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</si>
  <si>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</si>
  <si>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</si>
  <si>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</si>
  <si>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</si>
  <si>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</si>
  <si>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</si>
  <si>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</si>
  <si>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</si>
  <si>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</si>
  <si>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</si>
  <si>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</si>
  <si>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</si>
  <si>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</si>
  <si>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</si>
  <si>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</si>
  <si>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</si>
  <si>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</si>
  <si>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</si>
  <si>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</si>
  <si>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</si>
  <si>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</si>
  <si>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</si>
  <si>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</si>
  <si>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</si>
  <si>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</si>
  <si>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</si>
  <si>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</si>
  <si>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</si>
  <si>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</si>
  <si>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</si>
  <si>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</si>
  <si>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</si>
  <si>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</si>
  <si>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</si>
  <si>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</si>
  <si>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</si>
  <si>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</si>
  <si>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</si>
  <si>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</si>
  <si>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</si>
  <si>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</si>
  <si>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</si>
  <si>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</si>
  <si>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</si>
  <si>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</si>
  <si>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</si>
  <si>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</si>
  <si>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</si>
  <si>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</si>
  <si>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</si>
  <si>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</si>
  <si>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</si>
  <si>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</si>
  <si>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</si>
  <si>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</si>
  <si>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</si>
  <si>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</si>
  <si>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</si>
  <si>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</si>
  <si>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</si>
  <si>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</si>
  <si>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</si>
  <si>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</si>
  <si>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</si>
  <si>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</si>
  <si>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</si>
  <si>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</si>
  <si>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</si>
  <si>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</si>
  <si>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</si>
  <si>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</si>
  <si>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</si>
  <si>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</si>
  <si>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</si>
  <si>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</si>
  <si>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</si>
  <si>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</si>
  <si>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</si>
  <si>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</si>
  <si>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</si>
  <si>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</si>
  <si>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</si>
  <si>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</si>
  <si>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</si>
  <si>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</si>
  <si>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</si>
  <si>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</si>
  <si>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</si>
  <si>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</si>
  <si>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</si>
  <si>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</si>
  <si>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</si>
  <si>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</si>
  <si>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</si>
  <si>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</si>
  <si>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</si>
  <si>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</si>
  <si>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</si>
  <si>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</si>
  <si>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</si>
  <si>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</si>
  <si>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</si>
  <si>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</si>
  <si>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</si>
  <si>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</si>
  <si>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</si>
  <si>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</si>
  <si>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</si>
  <si>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</si>
  <si>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</si>
  <si>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</si>
  <si>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</si>
  <si>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</si>
  <si>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</si>
  <si>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</si>
  <si>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</si>
  <si>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</si>
  <si>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</si>
  <si>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</si>
  <si>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</si>
  <si>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</si>
  <si>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</si>
  <si>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</si>
  <si>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</si>
  <si>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</si>
  <si>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</si>
  <si>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</si>
  <si>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</si>
  <si>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</si>
  <si>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</si>
  <si>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</si>
  <si>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</si>
  <si>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</si>
  <si>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</si>
  <si>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</si>
  <si>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</si>
  <si>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</si>
  <si>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</si>
  <si>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</si>
  <si>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</si>
  <si>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</si>
  <si>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</si>
  <si>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</si>
  <si>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</si>
  <si>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</si>
  <si>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</si>
  <si>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</si>
  <si>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</si>
  <si>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</si>
  <si>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</si>
  <si>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</si>
  <si>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</si>
  <si>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</si>
  <si>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</si>
  <si>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</si>
  <si>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</si>
  <si>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</si>
  <si>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</si>
  <si>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</si>
  <si>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</si>
  <si>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</si>
  <si>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</si>
  <si>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</si>
  <si>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</si>
  <si>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</si>
  <si>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</si>
  <si>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</si>
  <si>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</si>
  <si>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</si>
  <si>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</si>
  <si>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</si>
  <si>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</si>
  <si>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</si>
  <si>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</si>
  <si>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</si>
  <si>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</si>
  <si>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</si>
  <si>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</si>
  <si>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</si>
  <si>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</si>
  <si>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</si>
  <si>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</si>
  <si>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</si>
  <si>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</si>
  <si>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</si>
  <si>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</si>
  <si>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</si>
  <si>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</si>
  <si>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</si>
  <si>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</si>
  <si>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</si>
  <si>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</si>
  <si>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</si>
  <si>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</si>
  <si>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</si>
  <si>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</si>
  <si>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</si>
  <si>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</si>
  <si>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</si>
  <si>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</si>
  <si>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</si>
  <si>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</si>
  <si>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</si>
  <si>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</si>
  <si>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</si>
  <si>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</si>
  <si>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</si>
  <si>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</si>
  <si>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</si>
  <si>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</si>
  <si>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</si>
  <si>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</si>
  <si>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</si>
  <si>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</si>
  <si>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</si>
  <si>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</si>
  <si>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</si>
  <si>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</si>
  <si>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</si>
  <si>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</si>
  <si>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</si>
  <si>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</si>
  <si>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</si>
  <si>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</si>
  <si>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</si>
  <si>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</si>
  <si>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</si>
  <si>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</si>
  <si>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</si>
  <si>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</si>
  <si>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</si>
  <si>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</si>
  <si>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</si>
  <si>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</si>
  <si>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</si>
  <si>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</si>
  <si>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</si>
  <si>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</si>
  <si>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</si>
  <si>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</si>
  <si>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</si>
  <si>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</si>
  <si>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</si>
  <si>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</si>
  <si>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</si>
  <si>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</si>
  <si>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</si>
  <si>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</si>
  <si>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</si>
  <si>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</si>
  <si>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</si>
  <si>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</si>
  <si>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</si>
  <si>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</si>
  <si>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</si>
  <si>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</si>
  <si>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</si>
  <si>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</si>
  <si>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</si>
  <si>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</si>
  <si>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</si>
  <si>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</si>
  <si>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</si>
  <si>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</si>
  <si>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</si>
  <si>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</si>
  <si>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</si>
  <si>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</si>
  <si>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</si>
  <si>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</si>
  <si>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</si>
  <si>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</si>
  <si>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</si>
  <si>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</si>
  <si>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</si>
  <si>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</si>
  <si>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</si>
  <si>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</si>
  <si>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</si>
  <si>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</si>
  <si>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</si>
  <si>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</si>
  <si>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</si>
  <si>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</si>
  <si>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</si>
  <si>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</si>
  <si>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</si>
  <si>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</si>
  <si>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</si>
  <si>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</si>
  <si>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</si>
  <si>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</si>
  <si>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</si>
  <si>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</si>
  <si>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</si>
  <si>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</si>
  <si>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</si>
  <si>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</si>
  <si>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</si>
  <si>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</si>
  <si>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</si>
  <si>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</si>
  <si>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</si>
  <si>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</si>
  <si>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</si>
  <si>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</si>
  <si>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</si>
  <si>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</si>
  <si>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</si>
  <si>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</si>
  <si>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</si>
  <si>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</si>
  <si>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</si>
  <si>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</si>
  <si>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</si>
  <si>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</si>
  <si>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</si>
  <si>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</si>
  <si>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</si>
  <si>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</si>
  <si>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</si>
  <si>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</si>
  <si>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</si>
  <si>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</si>
  <si>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</si>
  <si>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</si>
  <si>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</si>
  <si>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</si>
  <si>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</si>
  <si>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</si>
  <si>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</si>
  <si>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</si>
  <si>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</si>
  <si>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</si>
  <si>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</si>
  <si>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</si>
  <si>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</si>
  <si>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</si>
  <si>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</si>
  <si>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</si>
  <si>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</si>
  <si>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</si>
  <si>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</si>
  <si>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</si>
  <si>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</si>
  <si>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</si>
  <si>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</si>
  <si>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</si>
  <si>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</si>
  <si>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</si>
  <si>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</si>
  <si>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</si>
  <si>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</si>
  <si>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</si>
  <si>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</si>
  <si>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</si>
  <si>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</si>
  <si>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</si>
  <si>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</si>
  <si>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</si>
  <si>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</si>
  <si>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</si>
  <si>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</si>
  <si>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</si>
  <si>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</si>
  <si>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</si>
  <si>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</si>
  <si>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</si>
  <si>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</si>
  <si>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</si>
  <si>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</si>
  <si>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</si>
  <si>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</si>
  <si>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</si>
  <si>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</si>
  <si>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</si>
  <si>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</si>
  <si>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</si>
  <si>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</si>
  <si>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</si>
  <si>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</si>
  <si>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</si>
  <si>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</si>
  <si>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</si>
  <si>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</si>
  <si>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</si>
  <si>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</si>
  <si>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</si>
  <si>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</si>
  <si>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</si>
  <si>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</si>
  <si>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</si>
  <si>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</si>
  <si>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</si>
  <si>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</si>
  <si>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</si>
  <si>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</si>
  <si>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</si>
  <si>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</si>
  <si>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</si>
  <si>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</si>
  <si>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</si>
  <si>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</si>
  <si>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</si>
  <si>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</si>
  <si>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</si>
  <si>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</si>
  <si>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</si>
  <si>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</si>
  <si>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</si>
  <si>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</si>
  <si>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</si>
  <si>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</si>
  <si>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</si>
  <si>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</si>
  <si>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</si>
  <si>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</si>
  <si>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</si>
  <si>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</si>
  <si>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</si>
  <si>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</si>
  <si>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</si>
  <si>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</si>
  <si>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</si>
  <si>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</si>
  <si>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</si>
  <si>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</si>
  <si>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</si>
  <si>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</si>
  <si>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</si>
  <si>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</si>
  <si>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</si>
  <si>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</si>
  <si>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</si>
  <si>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</si>
  <si>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</si>
  <si>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</si>
  <si>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</si>
  <si>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</si>
  <si>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</si>
  <si>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</si>
  <si>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</si>
  <si>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</si>
  <si>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</si>
  <si>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</si>
  <si>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</si>
  <si>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</si>
  <si>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</si>
  <si>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</si>
  <si>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</si>
  <si>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</si>
  <si>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</si>
  <si>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</si>
  <si>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</si>
  <si>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</si>
  <si>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</si>
  <si>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</si>
  <si>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</si>
  <si>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</si>
  <si>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</si>
  <si>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</si>
  <si>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</si>
  <si>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</si>
  <si>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</si>
  <si>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</si>
  <si>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</si>
  <si>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</si>
  <si>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</si>
  <si>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</si>
  <si>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</si>
  <si>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</si>
  <si>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</si>
  <si>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</si>
  <si>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</si>
  <si>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</si>
  <si>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</si>
  <si>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</si>
  <si>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</si>
  <si>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</si>
  <si>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</si>
  <si>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</si>
  <si>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</si>
  <si>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</si>
  <si>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</si>
  <si>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</si>
  <si>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</si>
  <si>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</si>
  <si>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</si>
  <si>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</si>
  <si>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</si>
  <si>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</si>
  <si>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</si>
  <si>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</si>
  <si>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</si>
  <si>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</si>
  <si>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</si>
  <si>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</si>
  <si>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</si>
  <si>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</si>
  <si>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</si>
  <si>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</si>
  <si>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</si>
  <si>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</si>
  <si>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</si>
  <si>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</si>
  <si>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</si>
  <si>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</si>
  <si>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</si>
  <si>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</si>
  <si>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</si>
  <si>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</si>
  <si>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</si>
  <si>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</si>
  <si>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</si>
  <si>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</si>
  <si>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</si>
  <si>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</si>
  <si>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</si>
  <si>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</si>
  <si>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</si>
  <si>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</si>
  <si>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</si>
  <si>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</si>
  <si>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</si>
  <si>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</si>
  <si>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</si>
  <si>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</si>
  <si>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</si>
  <si>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</si>
  <si>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</si>
  <si>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</si>
  <si>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</si>
  <si>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</si>
  <si>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</si>
  <si>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</si>
  <si>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</si>
  <si>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</si>
  <si>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</si>
  <si>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</si>
  <si>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</si>
  <si>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</si>
  <si>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</si>
  <si>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</si>
  <si>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</si>
  <si>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</si>
  <si>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</si>
  <si>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</si>
  <si>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</si>
  <si>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</si>
  <si>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</si>
  <si>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</si>
  <si>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</si>
  <si>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</si>
  <si>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</si>
  <si>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</si>
  <si>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</si>
  <si>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</si>
  <si>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</si>
  <si>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</si>
  <si>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</si>
  <si>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</si>
  <si>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</si>
  <si>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</si>
  <si>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</si>
  <si>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</si>
  <si>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</si>
  <si>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</si>
  <si>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</si>
  <si>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</si>
  <si>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</si>
  <si>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</si>
  <si>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</si>
  <si>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</si>
  <si>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</si>
  <si>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</si>
  <si>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</si>
  <si>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</si>
  <si>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</si>
  <si>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</si>
  <si>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</si>
  <si>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</si>
  <si>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</si>
  <si>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</si>
  <si>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</si>
  <si>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</si>
  <si>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</si>
  <si>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</si>
  <si>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</si>
  <si>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</si>
  <si>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</si>
  <si>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</si>
  <si>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</si>
  <si>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</si>
  <si>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</si>
  <si>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</si>
  <si>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</si>
  <si>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</si>
  <si>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</si>
  <si>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</si>
  <si>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</si>
  <si>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</si>
  <si>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</si>
  <si>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</si>
  <si>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</si>
  <si>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</si>
  <si>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</si>
  <si>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</si>
  <si>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</si>
  <si>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</si>
  <si>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</si>
  <si>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</si>
  <si>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</si>
  <si>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</si>
  <si>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</si>
  <si>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</si>
  <si>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</si>
  <si>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</si>
  <si>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</si>
  <si>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</si>
  <si>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</si>
  <si>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</si>
  <si>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</si>
  <si>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</si>
  <si>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</si>
  <si>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</si>
  <si>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</si>
  <si>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</si>
  <si>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</si>
  <si>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</si>
  <si>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</si>
  <si>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</si>
  <si>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</si>
  <si>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</si>
  <si>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</si>
  <si>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</si>
  <si>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</si>
  <si>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</si>
  <si>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</si>
  <si>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</si>
  <si>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</si>
  <si>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</si>
  <si>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</si>
  <si>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</si>
  <si>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</si>
  <si>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</si>
  <si>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</si>
  <si>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</si>
  <si>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</si>
  <si>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</si>
  <si>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</si>
  <si>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</si>
  <si>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</si>
  <si>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</si>
  <si>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</si>
  <si>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</si>
  <si>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</si>
  <si>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</si>
  <si>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</si>
  <si>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</si>
  <si>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</si>
  <si>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</si>
  <si>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</si>
  <si>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</si>
  <si>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</si>
  <si>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</si>
  <si>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</si>
  <si>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</si>
  <si>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</si>
  <si>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</si>
  <si>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</si>
  <si>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</si>
  <si>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</si>
  <si>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</si>
  <si>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</si>
  <si>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</si>
  <si>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</si>
  <si>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</si>
  <si>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</si>
  <si>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</si>
  <si>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</si>
  <si>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</si>
  <si>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</si>
  <si>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</si>
  <si>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</si>
  <si>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</si>
  <si>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</si>
  <si>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</si>
  <si>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</si>
  <si>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</si>
  <si>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</si>
  <si>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</si>
  <si>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</si>
  <si>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</si>
  <si>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</si>
  <si>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</si>
  <si>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</si>
  <si>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</si>
  <si>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</si>
  <si>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</si>
  <si>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</si>
  <si>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</si>
  <si>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</si>
  <si>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</si>
  <si>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</si>
  <si>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</si>
  <si>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</si>
  <si>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</si>
  <si>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</si>
  <si>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</si>
  <si>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</si>
  <si>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</si>
  <si>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</si>
  <si>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</si>
  <si>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</si>
  <si>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</si>
  <si>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</si>
  <si>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</si>
  <si>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</si>
  <si>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</si>
  <si>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</si>
  <si>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</si>
  <si>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</si>
  <si>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</si>
  <si>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</si>
  <si>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</si>
  <si>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</si>
  <si>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</si>
  <si>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</si>
  <si>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</si>
  <si>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</si>
  <si>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</si>
  <si>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</si>
  <si>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</si>
  <si>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</si>
  <si>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</si>
  <si>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</si>
  <si>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</si>
  <si>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</si>
  <si>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</si>
  <si>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</si>
  <si>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</si>
  <si>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</si>
  <si>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</si>
  <si>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</si>
  <si>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</si>
  <si>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</si>
  <si>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</si>
  <si>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</si>
  <si>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</si>
  <si>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</si>
  <si>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</si>
  <si>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</si>
  <si>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</si>
  <si>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</si>
  <si>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</si>
  <si>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</si>
  <si>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</si>
  <si>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</si>
  <si>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</si>
  <si>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</si>
  <si>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</si>
  <si>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</si>
  <si>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</si>
  <si>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</si>
  <si>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</si>
  <si>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</si>
  <si>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</si>
  <si>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</si>
  <si>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</si>
  <si>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</si>
  <si>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</si>
  <si>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</si>
  <si>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</si>
  <si>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</si>
  <si>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</si>
  <si>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</si>
  <si>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</si>
  <si>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</si>
  <si>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</si>
  <si>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</si>
  <si>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</si>
  <si>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</si>
  <si>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</si>
  <si>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</si>
  <si>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</si>
  <si>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</si>
  <si>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</si>
  <si>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</si>
  <si>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</si>
  <si>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</si>
  <si>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</si>
  <si>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</si>
  <si>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</si>
  <si>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</si>
  <si>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</si>
  <si>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</si>
  <si>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</si>
  <si>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</si>
  <si>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</si>
  <si>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</si>
  <si>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</si>
  <si>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</si>
  <si>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</si>
  <si>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</si>
  <si>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</si>
  <si>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</si>
  <si>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</si>
  <si>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</si>
  <si>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</si>
  <si>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</si>
  <si>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</si>
  <si>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</si>
  <si>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</si>
  <si>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</si>
  <si>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</si>
  <si>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</si>
  <si>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</si>
  <si>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</si>
  <si>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</si>
  <si>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</si>
  <si>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</si>
  <si>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</si>
  <si>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</si>
  <si>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</si>
  <si>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</si>
  <si>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</si>
  <si>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</si>
  <si>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</si>
  <si>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</si>
  <si>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</si>
  <si>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</si>
  <si>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</si>
  <si>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</si>
  <si>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</si>
  <si>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</si>
  <si>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</si>
  <si>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</si>
  <si>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</si>
  <si>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</si>
  <si>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</si>
  <si>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</si>
  <si>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</si>
  <si>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</si>
  <si>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</si>
  <si>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</si>
  <si>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</si>
  <si>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</si>
  <si>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</si>
  <si>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</si>
  <si>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</si>
  <si>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</si>
  <si>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</si>
  <si>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</si>
  <si>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</si>
  <si>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</si>
  <si>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</si>
  <si>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</si>
  <si>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</si>
  <si>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</si>
  <si>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</si>
  <si>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</si>
  <si>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</si>
  <si>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</si>
  <si>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</si>
  <si>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</si>
  <si>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</si>
  <si>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</si>
  <si>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</si>
  <si>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</si>
  <si>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</si>
  <si>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</si>
  <si>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</si>
  <si>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</si>
  <si>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</si>
  <si>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</si>
  <si>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</si>
  <si>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</si>
  <si>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</si>
  <si>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</si>
  <si>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</si>
  <si>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</si>
  <si>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</si>
  <si>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</si>
  <si>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</si>
  <si>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</si>
  <si>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</si>
  <si>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</si>
  <si>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</si>
  <si>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</si>
  <si>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</si>
  <si>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</si>
  <si>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</si>
  <si>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</si>
  <si>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</si>
  <si>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</si>
  <si>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</si>
  <si>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</si>
  <si>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</si>
  <si>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</si>
  <si>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</si>
  <si>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</si>
  <si>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</si>
  <si>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</si>
  <si>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</si>
  <si>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</si>
  <si>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</si>
  <si>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</si>
  <si>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</si>
  <si>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</si>
  <si>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</si>
  <si>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</si>
  <si>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</si>
  <si>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</si>
  <si>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</si>
  <si>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</si>
  <si>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</si>
  <si>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</si>
  <si>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</si>
  <si>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</si>
  <si>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</si>
  <si>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</si>
  <si>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</si>
  <si>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</si>
  <si>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</si>
  <si>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</si>
  <si>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</si>
  <si>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</si>
  <si>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</si>
  <si>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</si>
  <si>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</si>
  <si>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</si>
  <si>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</si>
  <si>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</si>
  <si>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</si>
  <si>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</si>
  <si>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</si>
  <si>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</si>
  <si>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</si>
  <si>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</si>
  <si>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</si>
  <si>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</si>
  <si>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</si>
  <si>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</si>
  <si>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</si>
  <si>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</si>
  <si>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</si>
  <si>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</si>
  <si>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</si>
  <si>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</si>
  <si>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</si>
  <si>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</si>
  <si>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</si>
  <si>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</si>
  <si>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</si>
  <si>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</si>
  <si>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</si>
  <si>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</si>
  <si>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</si>
  <si>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</si>
  <si>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</si>
  <si>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</si>
  <si>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</si>
  <si>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</si>
  <si>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</si>
  <si>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</si>
  <si>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</si>
  <si>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</si>
  <si>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</si>
  <si>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</si>
  <si>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</si>
  <si>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</si>
  <si>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</si>
  <si>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</si>
  <si>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</si>
  <si>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</si>
  <si>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</si>
  <si>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</si>
  <si>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</si>
  <si>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</si>
  <si>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</si>
  <si>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</si>
  <si>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</si>
  <si>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</si>
  <si>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</si>
  <si>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</si>
  <si>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</si>
  <si>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</si>
  <si>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</si>
  <si>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</si>
  <si>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</si>
  <si>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</si>
  <si>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</si>
  <si>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</si>
  <si>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</si>
  <si>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</si>
  <si>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</si>
  <si>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</si>
  <si>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</si>
  <si>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</si>
  <si>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</si>
  <si>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</si>
  <si>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</si>
  <si>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</si>
  <si>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</si>
  <si>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</si>
  <si>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</si>
  <si>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</si>
  <si>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</si>
  <si>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</si>
  <si>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</si>
  <si>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</si>
  <si>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</si>
  <si>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</si>
  <si>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</si>
  <si>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</si>
  <si>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</si>
  <si>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</si>
  <si>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</si>
  <si>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</si>
  <si>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</si>
  <si>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</si>
  <si>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</si>
  <si>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</si>
  <si>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</si>
  <si>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</si>
  <si>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</si>
  <si>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</si>
  <si>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</si>
  <si>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</si>
  <si>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</si>
  <si>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</si>
  <si>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</si>
  <si>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</si>
  <si>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</si>
  <si>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</si>
  <si>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</si>
  <si>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</si>
  <si>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</si>
  <si>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</si>
  <si>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</si>
  <si>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</si>
  <si>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</si>
  <si>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</si>
  <si>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</si>
  <si>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</si>
  <si>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</si>
  <si>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</si>
  <si>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</si>
  <si>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</si>
  <si>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</si>
  <si>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</si>
  <si>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</si>
  <si>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</si>
  <si>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</si>
  <si>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</si>
  <si>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</si>
  <si>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</si>
  <si>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</si>
  <si>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</si>
  <si>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</si>
  <si>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</si>
  <si>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</si>
  <si>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</si>
  <si>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</si>
  <si>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</si>
  <si>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</si>
  <si>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</si>
  <si>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</si>
  <si>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</si>
  <si>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</si>
  <si>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</si>
  <si>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</si>
  <si>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</si>
  <si>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</si>
  <si>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</si>
  <si>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</si>
  <si>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</si>
  <si>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</si>
  <si>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</si>
  <si>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</si>
  <si>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</si>
  <si>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</si>
  <si>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</si>
  <si>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</si>
  <si>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</si>
  <si>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</si>
  <si>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</si>
  <si>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</si>
  <si>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</si>
  <si>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</si>
  <si>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</si>
  <si>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</si>
  <si>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</si>
  <si>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</si>
  <si>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</si>
  <si>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</si>
  <si>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</si>
  <si>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</si>
  <si>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</si>
  <si>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</si>
  <si>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</si>
  <si>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</si>
  <si>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</si>
  <si>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</si>
  <si>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</si>
  <si>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</si>
  <si>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</si>
  <si>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</si>
  <si>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</si>
  <si>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</si>
  <si>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</si>
  <si>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</si>
  <si>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</si>
  <si>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</si>
  <si>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</si>
  <si>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</si>
  <si>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</si>
  <si>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</si>
  <si>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</si>
  <si>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</si>
  <si>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</si>
  <si>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</si>
  <si>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</si>
  <si>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</si>
  <si>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</si>
  <si>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</si>
  <si>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</si>
  <si>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</si>
  <si>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</si>
  <si>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</si>
  <si>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</si>
  <si>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</si>
  <si>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</si>
  <si>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</si>
  <si>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</si>
  <si>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</si>
  <si>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</si>
  <si>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</si>
  <si>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</si>
  <si>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</si>
  <si>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</si>
  <si>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</si>
  <si>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</si>
  <si>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</si>
  <si>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</si>
  <si>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</si>
  <si>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</si>
  <si>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</si>
  <si>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</si>
  <si>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</si>
  <si>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</si>
  <si>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</si>
  <si>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</si>
  <si>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</si>
  <si>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</si>
  <si>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</si>
  <si>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</si>
  <si>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</si>
  <si>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</si>
  <si>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</si>
  <si>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</si>
  <si>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</si>
  <si>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</si>
  <si>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</si>
  <si>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</si>
  <si>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</si>
  <si>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</si>
  <si>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</si>
  <si>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</si>
  <si>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</si>
  <si>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</si>
  <si>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</si>
  <si>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</si>
  <si>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</si>
  <si>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</si>
  <si>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</si>
  <si>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</si>
  <si>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</si>
  <si>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</si>
  <si>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</si>
  <si>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</si>
  <si>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</si>
  <si>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</si>
  <si>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</si>
  <si>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</si>
  <si>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</si>
  <si>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</si>
  <si>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</si>
  <si>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</si>
  <si>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</si>
  <si>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</si>
  <si>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</si>
  <si>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</si>
  <si>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</si>
  <si>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</si>
  <si>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</si>
  <si>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</si>
  <si>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</si>
  <si>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</si>
  <si>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</si>
  <si>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</si>
  <si>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</si>
  <si>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</si>
  <si>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</si>
  <si>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</si>
  <si>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</si>
  <si>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</si>
  <si>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</si>
  <si>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</si>
  <si>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</si>
  <si>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</si>
  <si>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</si>
  <si>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</si>
  <si>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</si>
  <si>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</si>
  <si>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</si>
  <si>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</si>
  <si>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</si>
  <si>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</si>
  <si>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</si>
  <si>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</si>
  <si>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</si>
  <si>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</si>
  <si>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</si>
  <si>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</si>
  <si>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</si>
  <si>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</si>
  <si>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</si>
  <si>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</si>
  <si>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</si>
  <si>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</si>
  <si>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</si>
  <si>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</si>
  <si>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</si>
  <si>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</si>
  <si>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</si>
  <si>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</si>
  <si>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</si>
  <si>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</si>
  <si>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</si>
  <si>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</si>
  <si>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</si>
  <si>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</si>
  <si>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</si>
  <si>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</si>
  <si>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</si>
  <si>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</si>
  <si>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</si>
  <si>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</si>
  <si>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</si>
  <si>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</si>
  <si>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</si>
  <si>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</si>
  <si>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</si>
  <si>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</si>
  <si>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</si>
  <si>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</si>
  <si>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</si>
  <si>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</si>
  <si>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</si>
  <si>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</si>
  <si>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</si>
  <si>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</si>
  <si>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</si>
  <si>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</si>
  <si>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</si>
  <si>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</si>
  <si>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</si>
  <si>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</si>
  <si>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</si>
  <si>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</si>
  <si>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</si>
  <si>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</si>
  <si>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</si>
  <si>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</si>
  <si>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</si>
  <si>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</si>
  <si>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</si>
  <si>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</si>
  <si>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</si>
  <si>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</si>
  <si>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</si>
  <si>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</si>
  <si>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</si>
  <si>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</si>
  <si>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</si>
  <si>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</si>
  <si>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</si>
  <si>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</si>
  <si>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</si>
  <si>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</si>
  <si>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</si>
  <si>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</si>
  <si>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</si>
  <si>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</si>
  <si>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</si>
  <si>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</si>
  <si>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</si>
  <si>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</si>
  <si>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</si>
  <si>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</si>
  <si>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</si>
  <si>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</si>
  <si>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</si>
  <si>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</si>
  <si>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</si>
  <si>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</si>
  <si>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</si>
  <si>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</si>
  <si>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</si>
  <si>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</si>
  <si>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</si>
  <si>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</si>
  <si>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</si>
  <si>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</si>
  <si>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</si>
  <si>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</si>
  <si>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</si>
  <si>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</si>
  <si>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</si>
  <si>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</si>
  <si>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</si>
  <si>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</si>
  <si>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</si>
  <si>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</si>
  <si>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</si>
  <si>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</si>
  <si>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</si>
  <si>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</si>
  <si>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</si>
  <si>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</si>
  <si>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</si>
  <si>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</si>
  <si>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</si>
  <si>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</si>
  <si>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</si>
  <si>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</si>
  <si>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</si>
  <si>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</si>
  <si>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</si>
  <si>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</si>
  <si>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</si>
  <si>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</si>
  <si>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</si>
  <si>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</si>
  <si>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</si>
  <si>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</si>
  <si>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</si>
  <si>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</si>
  <si>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</si>
  <si>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</si>
  <si>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</si>
  <si>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</si>
  <si>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</si>
  <si>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</si>
  <si>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</si>
  <si>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</si>
  <si>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</si>
  <si>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</si>
  <si>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</si>
  <si>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</si>
  <si>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</si>
  <si>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</si>
  <si>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</si>
  <si>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</si>
  <si>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</si>
  <si>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</si>
  <si>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</si>
  <si>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</si>
  <si>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</si>
  <si>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</si>
  <si>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</si>
  <si>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</si>
  <si>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</si>
  <si>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</si>
  <si>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</si>
  <si>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</si>
  <si>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</si>
  <si>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</si>
  <si>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</si>
  <si>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</si>
  <si>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</si>
  <si>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</si>
  <si>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</si>
  <si>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</si>
  <si>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</si>
  <si>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</si>
  <si>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</si>
  <si>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</si>
  <si>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</si>
  <si>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</si>
  <si>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</si>
  <si>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</si>
  <si>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</si>
  <si>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</si>
  <si>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</si>
  <si>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</si>
  <si>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</si>
  <si>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</si>
  <si>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</si>
  <si>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</si>
  <si>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</si>
  <si>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</si>
  <si>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</si>
  <si>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</si>
  <si>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</si>
  <si>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</si>
  <si>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</si>
  <si>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</si>
  <si>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</si>
  <si>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</si>
  <si>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</si>
  <si>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</si>
  <si>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</si>
  <si>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</si>
  <si>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</si>
  <si>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</si>
  <si>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</si>
  <si>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</si>
  <si>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</si>
  <si>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</si>
  <si>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</si>
  <si>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</si>
  <si>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</si>
  <si>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</si>
  <si>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</si>
  <si>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</si>
  <si>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</si>
  <si>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</si>
  <si>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</si>
  <si>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</si>
  <si>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</si>
  <si>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</si>
  <si>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</si>
  <si>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</si>
  <si>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</si>
  <si>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</si>
  <si>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</si>
  <si>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</si>
  <si>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</si>
  <si>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</si>
  <si>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</si>
  <si>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</si>
  <si>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</si>
  <si>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</si>
  <si>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</si>
  <si>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</si>
  <si>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</si>
  <si>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</si>
  <si>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</si>
  <si>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</si>
  <si>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</si>
  <si>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</si>
  <si>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</si>
  <si>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</si>
  <si>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</si>
  <si>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</si>
  <si>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</si>
  <si>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</si>
  <si>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</si>
  <si>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</si>
  <si>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</si>
  <si>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</si>
  <si>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</si>
  <si>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</si>
  <si>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</si>
  <si>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</si>
  <si>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</si>
  <si>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</si>
  <si>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</si>
  <si>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</si>
  <si>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</si>
  <si>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</si>
  <si>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</si>
  <si>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</si>
  <si>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</si>
  <si>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</si>
  <si>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</si>
  <si>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</si>
  <si>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</si>
  <si>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</si>
  <si>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</si>
  <si>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</si>
  <si>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</si>
  <si>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</si>
  <si>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</si>
  <si>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</si>
  <si>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</si>
  <si>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</si>
  <si>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</si>
  <si>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</si>
  <si>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</si>
  <si>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</si>
  <si>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</si>
  <si>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</si>
  <si>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</si>
  <si>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</si>
  <si>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</si>
  <si>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</si>
  <si>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</si>
  <si>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</si>
  <si>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</si>
  <si>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</si>
  <si>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</si>
  <si>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</si>
  <si>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</si>
  <si>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</si>
  <si>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</si>
  <si>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</si>
  <si>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</si>
  <si>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</si>
  <si>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</si>
  <si>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</si>
  <si>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</si>
  <si>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</si>
  <si>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</si>
  <si>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</si>
  <si>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</si>
  <si>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</si>
  <si>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</si>
  <si>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</si>
  <si>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</si>
  <si>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</si>
  <si>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</si>
  <si>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</si>
  <si>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</si>
  <si>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</si>
  <si>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</si>
  <si>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</si>
  <si>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</si>
  <si>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</si>
  <si>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</si>
  <si>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</si>
  <si>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</si>
  <si>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</si>
  <si>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</si>
  <si>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</si>
  <si>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</si>
  <si>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</si>
  <si>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</si>
  <si>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</si>
  <si>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</si>
  <si>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</si>
  <si>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</si>
  <si>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</si>
  <si>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</si>
  <si>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</si>
  <si>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</si>
  <si>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</si>
  <si>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</si>
  <si>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</si>
  <si>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</si>
  <si>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</si>
  <si>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</si>
  <si>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</si>
  <si>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</si>
  <si>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</si>
  <si>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</si>
  <si>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</si>
  <si>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</si>
  <si>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</si>
  <si>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</si>
  <si>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</si>
  <si>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</si>
  <si>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</si>
  <si>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</si>
  <si>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</si>
  <si>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</si>
  <si>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</si>
  <si>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</si>
  <si>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</si>
  <si>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</si>
  <si>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</si>
  <si>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</si>
  <si>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</si>
  <si>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</si>
  <si>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</si>
  <si>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</si>
  <si>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</si>
  <si>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</si>
  <si>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</si>
  <si>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</si>
  <si>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</si>
  <si>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</si>
  <si>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</si>
  <si>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</si>
  <si>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</si>
  <si>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</si>
  <si>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</si>
  <si>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</si>
  <si>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</si>
  <si>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</si>
  <si>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</si>
  <si>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</si>
  <si>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</si>
  <si>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</si>
  <si>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</si>
  <si>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</si>
  <si>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</si>
  <si>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</si>
  <si>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</si>
  <si>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</si>
  <si>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</si>
  <si>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</si>
  <si>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</si>
  <si>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</si>
  <si>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</si>
  <si>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</si>
  <si>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</si>
  <si>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</si>
  <si>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</si>
  <si>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</si>
  <si>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</si>
  <si>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</si>
  <si>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</si>
  <si>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</si>
  <si>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</si>
  <si>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</si>
  <si>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</si>
  <si>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</si>
  <si>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</si>
  <si>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</si>
  <si>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</si>
  <si>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</si>
  <si>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</si>
  <si>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</si>
  <si>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</si>
  <si>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</si>
  <si>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</si>
  <si>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</si>
  <si>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</si>
  <si>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</si>
  <si>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</si>
  <si>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</si>
  <si>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</si>
  <si>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</si>
  <si>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</si>
  <si>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</si>
  <si>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</si>
  <si>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</si>
  <si>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</si>
  <si>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</si>
  <si>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</si>
  <si>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</si>
  <si>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</si>
  <si>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</si>
  <si>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</si>
  <si>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</si>
  <si>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</si>
  <si>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</si>
  <si>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</si>
  <si>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</si>
  <si>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</si>
  <si>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</si>
  <si>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</si>
  <si>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</si>
  <si>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</si>
  <si>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</si>
  <si>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</si>
  <si>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</si>
  <si>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</si>
  <si>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</si>
  <si>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</si>
  <si>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</si>
  <si>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</si>
  <si>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</si>
  <si>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</si>
  <si>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</si>
  <si>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</si>
  <si>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</si>
  <si>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</si>
  <si>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</si>
  <si>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</si>
  <si>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</si>
  <si>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</si>
  <si>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</si>
  <si>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</si>
  <si>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</si>
  <si>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</si>
  <si>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</si>
  <si>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</si>
  <si>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</si>
  <si>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</si>
  <si>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</si>
  <si>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</si>
  <si>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</si>
  <si>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</si>
  <si>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</si>
  <si>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</si>
  <si>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</si>
  <si>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</si>
  <si>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</si>
  <si>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</si>
  <si>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</si>
  <si>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</si>
  <si>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</si>
  <si>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</si>
  <si>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</si>
  <si>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</si>
  <si>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</si>
  <si>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</si>
  <si>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</si>
  <si>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</si>
  <si>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</si>
  <si>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</si>
  <si>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</si>
  <si>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</si>
  <si>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</si>
  <si>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</si>
  <si>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</si>
  <si>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</si>
  <si>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</si>
  <si>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</si>
  <si>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</si>
  <si>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</si>
  <si>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</si>
  <si>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</si>
  <si>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</si>
  <si>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</si>
  <si>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</si>
  <si>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</si>
  <si>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</si>
  <si>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</si>
  <si>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</si>
  <si>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</si>
  <si>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</si>
  <si>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</si>
  <si>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</si>
  <si>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</si>
  <si>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</si>
  <si>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</si>
  <si>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</si>
  <si>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</si>
  <si>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</si>
  <si>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</si>
  <si>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</si>
  <si>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</si>
  <si>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</si>
  <si>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</si>
  <si>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</si>
  <si>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</si>
  <si>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</si>
  <si>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</si>
  <si>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</si>
  <si>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</si>
  <si>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</si>
  <si>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</si>
  <si>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</si>
  <si>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</si>
  <si>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</si>
  <si>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</si>
  <si>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</si>
  <si>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</si>
  <si>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</si>
  <si>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</si>
  <si>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</si>
  <si>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</si>
  <si>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</si>
  <si>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</si>
  <si>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</si>
  <si>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</si>
  <si>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</si>
  <si>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</si>
  <si>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</si>
  <si>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</si>
  <si>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</si>
  <si>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</si>
  <si>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</si>
  <si>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</si>
  <si>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</si>
  <si>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</si>
  <si>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</si>
  <si>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</si>
  <si>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</si>
  <si>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</si>
  <si>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</si>
  <si>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</si>
  <si>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</si>
  <si>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</si>
  <si>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</si>
  <si>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</si>
  <si>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</si>
  <si>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</si>
  <si>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</si>
  <si>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</si>
  <si>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</si>
  <si>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</si>
  <si>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</si>
  <si>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</si>
  <si>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</si>
  <si>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</si>
  <si>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</si>
  <si>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</si>
  <si>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</si>
  <si>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</si>
  <si>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</si>
  <si>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</si>
  <si>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</si>
  <si>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</si>
  <si>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</si>
  <si>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</si>
  <si>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</si>
  <si>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</si>
  <si>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</si>
  <si>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</si>
  <si>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</si>
  <si>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</si>
  <si>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</si>
  <si>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</si>
  <si>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</si>
  <si>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</si>
  <si>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</si>
  <si>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</si>
  <si>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</si>
  <si>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</si>
  <si>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</si>
  <si>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</si>
  <si>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</si>
  <si>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</si>
  <si>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</si>
  <si>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</si>
  <si>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</si>
  <si>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</si>
  <si>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</si>
  <si>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</si>
  <si>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</si>
  <si>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</si>
  <si>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</si>
  <si>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</si>
  <si>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</si>
  <si>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</si>
  <si>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</si>
  <si>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</si>
  <si>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</si>
  <si>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</si>
  <si>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</si>
  <si>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</si>
  <si>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</si>
  <si>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</si>
  <si>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</si>
  <si>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</si>
  <si>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</si>
  <si>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</si>
  <si>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</si>
  <si>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</si>
  <si>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</si>
  <si>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</si>
  <si>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</si>
  <si>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</si>
  <si>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</si>
  <si>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</si>
  <si>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</si>
  <si>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</si>
  <si>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</si>
  <si>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</si>
  <si>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</si>
  <si>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</si>
  <si>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</si>
  <si>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</si>
  <si>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</si>
  <si>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</si>
  <si>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</si>
  <si>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</si>
  <si>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</si>
  <si>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</si>
  <si>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</si>
  <si>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</si>
  <si>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</si>
  <si>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</si>
  <si>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</si>
  <si>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</si>
  <si>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</si>
  <si>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</si>
  <si>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</si>
  <si>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</si>
  <si>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</si>
  <si>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</si>
  <si>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</si>
  <si>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</si>
  <si>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</si>
  <si>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</si>
  <si>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</si>
  <si>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</si>
  <si>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</si>
  <si>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</si>
  <si>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</si>
  <si>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</si>
  <si>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</si>
  <si>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</si>
  <si>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</si>
  <si>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</si>
  <si>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</si>
  <si>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</si>
  <si>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</si>
  <si>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</si>
  <si>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</si>
  <si>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</si>
  <si>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</si>
  <si>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</si>
  <si>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</si>
  <si>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</si>
  <si>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</si>
  <si>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</si>
  <si>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</si>
  <si>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</si>
  <si>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</si>
  <si>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</si>
  <si>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</si>
  <si>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</si>
  <si>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</si>
  <si>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</si>
  <si>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</si>
  <si>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</si>
  <si>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</si>
  <si>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</si>
  <si>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</si>
  <si>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</si>
  <si>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</si>
  <si>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</si>
  <si>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</si>
  <si>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</si>
  <si>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</si>
  <si>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</si>
  <si>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</si>
  <si>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</si>
  <si>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</si>
  <si>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</si>
  <si>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</si>
  <si>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</si>
  <si>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</si>
  <si>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</si>
  <si>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</si>
  <si>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</si>
  <si>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</si>
  <si>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</si>
  <si>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</si>
  <si>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</si>
  <si>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</si>
  <si>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</si>
  <si>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</si>
  <si>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</si>
  <si>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</si>
  <si>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</si>
  <si>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</si>
  <si>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</si>
  <si>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</si>
  <si>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</si>
  <si>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</si>
  <si>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</si>
  <si>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</si>
  <si>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</si>
  <si>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</si>
  <si>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</si>
  <si>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</si>
  <si>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</si>
  <si>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</si>
  <si>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</si>
  <si>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</si>
  <si>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</si>
  <si>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</si>
  <si>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</si>
  <si>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</si>
  <si>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</si>
  <si>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</si>
  <si>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</si>
  <si>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</si>
  <si>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</si>
  <si>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</si>
  <si>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</si>
  <si>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</si>
  <si>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</si>
  <si>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</si>
  <si>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</si>
  <si>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</si>
  <si>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</si>
  <si>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</si>
  <si>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</si>
  <si>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</si>
  <si>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</si>
  <si>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</si>
  <si>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</si>
  <si>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</si>
  <si>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</si>
  <si>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</si>
  <si>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</si>
  <si>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</si>
  <si>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</si>
  <si>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</si>
  <si>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</si>
  <si>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</si>
  <si>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</si>
  <si>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</si>
  <si>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</si>
  <si>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</si>
  <si>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</si>
  <si>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</si>
  <si>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</si>
  <si>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</si>
  <si>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</si>
  <si>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</si>
  <si>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</si>
  <si>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</si>
  <si>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</si>
  <si>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</si>
  <si>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</si>
  <si>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</si>
  <si>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</si>
  <si>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</si>
  <si>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</si>
  <si>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</si>
  <si>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</si>
  <si>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</si>
  <si>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</si>
  <si>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</si>
  <si>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</si>
  <si>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</si>
  <si>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</si>
  <si>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</si>
  <si>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</si>
  <si>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</si>
  <si>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</si>
  <si>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</si>
  <si>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</si>
  <si>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</si>
  <si>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</si>
  <si>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</si>
  <si>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</si>
  <si>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</si>
  <si>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</si>
  <si>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</si>
  <si>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</si>
  <si>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</si>
  <si>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</si>
  <si>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</si>
  <si>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</si>
  <si>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</si>
  <si>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</si>
  <si>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</si>
  <si>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</si>
  <si>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</si>
  <si>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</si>
  <si>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</si>
  <si>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</si>
  <si>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</si>
  <si>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</si>
  <si>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</si>
  <si>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</si>
  <si>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</si>
  <si>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</si>
  <si>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</si>
  <si>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</si>
  <si>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</si>
  <si>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</si>
  <si>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</si>
  <si>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</si>
  <si>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</si>
  <si>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</si>
  <si>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</si>
  <si>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</si>
  <si>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</si>
  <si>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</si>
  <si>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</si>
  <si>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</si>
  <si>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</si>
  <si>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</si>
  <si>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</si>
  <si>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</si>
  <si>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</si>
  <si>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</si>
  <si>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</si>
  <si>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</si>
  <si>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</si>
  <si>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</si>
  <si>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</si>
  <si>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</si>
  <si>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</si>
  <si>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</si>
  <si>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</si>
  <si>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</si>
  <si>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</si>
  <si>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</si>
  <si>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</si>
  <si>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</si>
  <si>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</si>
  <si>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</si>
  <si>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</si>
  <si>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</si>
  <si>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</si>
  <si>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</si>
  <si>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</si>
  <si>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</si>
  <si>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</si>
  <si>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</si>
  <si>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</si>
  <si>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</si>
  <si>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</si>
  <si>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</si>
  <si>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</si>
  <si>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</si>
  <si>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</si>
  <si>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</si>
  <si>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</si>
  <si>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</si>
  <si>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</si>
  <si>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</si>
  <si>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</si>
  <si>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</si>
  <si>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</si>
  <si>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</si>
  <si>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</si>
  <si>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</si>
  <si>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</si>
  <si>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</si>
  <si>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</si>
  <si>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</si>
  <si>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</si>
  <si>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</si>
  <si>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</si>
  <si>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</si>
  <si>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</si>
  <si>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</si>
  <si>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</si>
  <si>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</si>
  <si>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</si>
  <si>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</si>
  <si>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</si>
  <si>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</si>
  <si>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</si>
  <si>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</si>
  <si>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</si>
  <si>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</si>
  <si>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</si>
  <si>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</si>
  <si>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</si>
  <si>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</si>
  <si>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</si>
  <si>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</si>
  <si>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</si>
  <si>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</si>
  <si>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</si>
  <si>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</si>
  <si>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</si>
  <si>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</si>
  <si>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</si>
  <si>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</si>
  <si>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</si>
  <si>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</si>
  <si>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</si>
  <si>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</si>
  <si>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</si>
  <si>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</si>
  <si>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</si>
  <si>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</si>
  <si>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</si>
  <si>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</si>
  <si>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</si>
  <si>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</si>
  <si>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</si>
  <si>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</si>
  <si>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</si>
  <si>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</si>
  <si>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</si>
  <si>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</si>
  <si>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</si>
  <si>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</si>
  <si>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</si>
  <si>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</si>
  <si>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</si>
  <si>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</si>
  <si>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</si>
  <si>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</si>
  <si>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</si>
  <si>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</si>
  <si>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</si>
  <si>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</si>
  <si>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</si>
  <si>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</si>
  <si>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</si>
  <si>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</si>
  <si>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</si>
  <si>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</si>
  <si>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</si>
  <si>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</si>
  <si>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</si>
  <si>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</si>
  <si>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</si>
  <si>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</si>
  <si>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</si>
  <si>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</si>
  <si>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</si>
  <si>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</si>
  <si>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</si>
  <si>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</si>
  <si>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</si>
  <si>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</si>
  <si>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</si>
  <si>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</si>
  <si>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</si>
  <si>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</si>
  <si>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</si>
  <si>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</si>
  <si>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</si>
  <si>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</si>
  <si>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</si>
  <si>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</si>
  <si>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</si>
  <si>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</si>
  <si>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</si>
  <si>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</si>
  <si>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</si>
  <si>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</si>
  <si>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</si>
  <si>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</si>
  <si>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</si>
  <si>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</si>
  <si>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</si>
  <si>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</si>
  <si>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</si>
  <si>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</si>
  <si>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</si>
  <si>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</si>
  <si>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</si>
  <si>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</si>
  <si>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</si>
  <si>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</si>
  <si>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</si>
  <si>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</si>
  <si>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</si>
  <si>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</si>
  <si>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</si>
  <si>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</si>
  <si>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</si>
  <si>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</si>
  <si>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</si>
  <si>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</si>
  <si>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</si>
  <si>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</si>
  <si>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</si>
  <si>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</si>
  <si>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</si>
  <si>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</si>
  <si>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</si>
  <si>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</si>
  <si>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</si>
  <si>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</si>
  <si>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</si>
  <si>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</si>
  <si>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</si>
  <si>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</si>
  <si>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</si>
  <si>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</si>
  <si>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</si>
  <si>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</si>
  <si>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</si>
  <si>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</si>
  <si>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</si>
  <si>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</si>
  <si>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</si>
  <si>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</si>
  <si>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</si>
  <si>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</si>
  <si>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</si>
  <si>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</si>
  <si>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</si>
  <si>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</si>
  <si>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</si>
  <si>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</si>
  <si>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</si>
  <si>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</si>
  <si>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</si>
  <si>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</si>
  <si>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</si>
  <si>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</si>
  <si>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</si>
  <si>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</si>
  <si>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</si>
  <si>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</si>
  <si>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</si>
  <si>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</si>
  <si>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</si>
  <si>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</si>
  <si>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</si>
  <si>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</si>
  <si>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</si>
  <si>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</si>
  <si>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</si>
  <si>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</si>
  <si>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</si>
  <si>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</si>
  <si>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</si>
  <si>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</si>
  <si>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</si>
  <si>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</si>
  <si>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</si>
  <si>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</si>
  <si>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</si>
  <si>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</si>
  <si>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</si>
  <si>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</si>
  <si>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</si>
  <si>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</si>
  <si>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</si>
  <si>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</si>
  <si>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</si>
  <si>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</si>
  <si>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</si>
  <si>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</si>
  <si>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</si>
  <si>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</si>
  <si>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</si>
  <si>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</si>
  <si>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</si>
  <si>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</si>
  <si>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</si>
  <si>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</si>
  <si>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</si>
  <si>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</si>
  <si>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</si>
  <si>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</si>
  <si>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</si>
  <si>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</si>
  <si>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</si>
  <si>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</si>
  <si>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</si>
  <si>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</si>
  <si>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</si>
  <si>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</si>
  <si>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</si>
  <si>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</si>
  <si>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</si>
  <si>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</si>
  <si>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</si>
  <si>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</si>
  <si>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</si>
  <si>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</si>
  <si>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</si>
  <si>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</si>
  <si>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</si>
  <si>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</si>
  <si>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</si>
  <si>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</si>
  <si>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</si>
  <si>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</si>
  <si>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</si>
  <si>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</si>
  <si>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</si>
  <si>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</si>
  <si>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</si>
  <si>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</si>
  <si>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</si>
  <si>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</si>
  <si>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</si>
  <si>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</si>
  <si>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</si>
  <si>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</si>
  <si>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</si>
  <si>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</si>
  <si>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</si>
  <si>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</si>
  <si>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</si>
  <si>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</si>
  <si>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</si>
  <si>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</si>
  <si>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</si>
  <si>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</si>
  <si>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</si>
  <si>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</si>
  <si>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</si>
  <si>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</si>
  <si>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</si>
  <si>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</si>
  <si>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</si>
  <si>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</si>
  <si>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</si>
  <si>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</si>
  <si>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</si>
  <si>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</si>
  <si>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</si>
  <si>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</si>
  <si>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</si>
  <si>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</si>
  <si>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</si>
  <si>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</si>
  <si>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</si>
  <si>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</si>
  <si>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</si>
  <si>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</si>
  <si>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</si>
  <si>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</si>
  <si>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</si>
  <si>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</si>
  <si>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</si>
  <si>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</si>
  <si>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</si>
  <si>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</si>
  <si>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</si>
  <si>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</si>
  <si>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</si>
  <si>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</si>
  <si>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</si>
  <si>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</si>
  <si>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</si>
  <si>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</si>
  <si>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</si>
  <si>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</si>
  <si>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</si>
  <si>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</si>
  <si>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</si>
  <si>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</si>
  <si>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</si>
  <si>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</si>
  <si>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</si>
  <si>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</si>
  <si>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</si>
  <si>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</si>
  <si>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</si>
  <si>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</si>
  <si>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</si>
  <si>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</si>
  <si>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</si>
  <si>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</si>
  <si>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</si>
  <si>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</si>
  <si>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</si>
  <si>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</si>
  <si>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</si>
  <si>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</si>
  <si>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</si>
  <si>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</si>
  <si>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</si>
  <si>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</si>
  <si>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</si>
  <si>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</si>
  <si>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</si>
  <si>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</si>
  <si>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</si>
  <si>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</si>
  <si>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</si>
  <si>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</si>
  <si>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</si>
  <si>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</si>
  <si>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</si>
  <si>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</si>
  <si>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</si>
  <si>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</si>
  <si>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</si>
  <si>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</si>
  <si>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</si>
  <si>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</si>
  <si>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</si>
  <si>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</si>
  <si>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</si>
  <si>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</si>
  <si>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</si>
  <si>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</si>
  <si>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</si>
  <si>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</si>
  <si>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</si>
  <si>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</si>
  <si>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</si>
  <si>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</si>
  <si>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</si>
  <si>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</si>
  <si>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</si>
  <si>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</si>
  <si>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</si>
  <si>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</si>
  <si>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</si>
  <si>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</si>
  <si>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</si>
  <si>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</si>
  <si>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</si>
  <si>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</si>
  <si>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</si>
  <si>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</si>
  <si>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</si>
  <si>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</si>
  <si>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</si>
  <si>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</si>
  <si>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</si>
  <si>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</si>
  <si>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</si>
  <si>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</si>
  <si>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</si>
  <si>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</si>
  <si>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</si>
  <si>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</si>
  <si>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</si>
  <si>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</si>
  <si>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</si>
  <si>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</si>
  <si>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</si>
  <si>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</si>
  <si>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</si>
  <si>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</si>
  <si>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</si>
  <si>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</si>
  <si>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</si>
  <si>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</si>
  <si>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</si>
  <si>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</si>
  <si>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</si>
  <si>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</si>
  <si>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</si>
  <si>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</si>
  <si>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</si>
  <si>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</si>
  <si>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</si>
  <si>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</si>
  <si>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</si>
  <si>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</si>
  <si>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</si>
  <si>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</si>
  <si>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</si>
  <si>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</si>
  <si>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</si>
  <si>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</si>
  <si>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</si>
  <si>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</si>
  <si>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</si>
  <si>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</si>
  <si>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</si>
  <si>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</si>
  <si>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</si>
  <si>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</si>
  <si>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</si>
  <si>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</si>
  <si>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</si>
  <si>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</si>
  <si>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</si>
  <si>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</si>
  <si>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</si>
  <si>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</si>
  <si>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</si>
  <si>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</si>
  <si>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</si>
  <si>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</si>
  <si>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</si>
  <si>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</si>
  <si>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</si>
  <si>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</si>
  <si>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</si>
  <si>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</si>
  <si>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</si>
  <si>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</si>
  <si>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</si>
  <si>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</si>
  <si>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</si>
  <si>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</si>
  <si>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</si>
  <si>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</si>
  <si>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</si>
  <si>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</si>
  <si>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</si>
  <si>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</si>
  <si>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</si>
  <si>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</si>
  <si>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</si>
  <si>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</si>
  <si>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</si>
  <si>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</si>
  <si>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</si>
  <si>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</si>
  <si>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</si>
  <si>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</si>
  <si>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</si>
  <si>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</si>
  <si>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</si>
  <si>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</si>
  <si>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</si>
  <si>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</si>
  <si>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</si>
  <si>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</si>
  <si>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</si>
  <si>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</si>
  <si>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</si>
  <si>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</si>
  <si>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</si>
  <si>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</si>
  <si>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</si>
  <si>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</si>
  <si>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</si>
  <si>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</si>
  <si>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</si>
  <si>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</si>
  <si>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</si>
  <si>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</si>
  <si>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</si>
  <si>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</si>
  <si>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</si>
  <si>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</si>
  <si>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</si>
  <si>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</si>
  <si>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</si>
  <si>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</si>
  <si>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</si>
  <si>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</si>
  <si>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</si>
  <si>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</si>
  <si>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</si>
  <si>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</si>
  <si>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</si>
  <si>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</si>
  <si>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</si>
  <si>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</si>
  <si>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</si>
  <si>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</si>
  <si>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</si>
  <si>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</si>
  <si>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</si>
  <si>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</si>
  <si>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</si>
  <si>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</si>
  <si>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</si>
  <si>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</si>
  <si>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</si>
  <si>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</si>
  <si>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</si>
  <si>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</si>
  <si>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</si>
  <si>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</si>
  <si>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</si>
  <si>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</si>
  <si>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</si>
  <si>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</si>
  <si>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</si>
  <si>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</si>
  <si>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</si>
  <si>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</si>
  <si>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</si>
  <si>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</si>
  <si>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</si>
  <si>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</si>
  <si>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</si>
  <si>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</si>
  <si>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</si>
  <si>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</si>
  <si>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</si>
  <si>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</si>
  <si>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</si>
  <si>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</si>
  <si>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</si>
  <si>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</si>
  <si>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</si>
  <si>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</si>
  <si>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</si>
  <si>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</si>
  <si>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</si>
  <si>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</si>
  <si>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</si>
  <si>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</si>
  <si>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</si>
  <si>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</si>
  <si>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</si>
  <si>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</si>
  <si>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</si>
  <si>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</si>
  <si>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</si>
  <si>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</si>
  <si>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</si>
  <si>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</si>
  <si>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</si>
  <si>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</si>
  <si>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</si>
  <si>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</si>
  <si>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</si>
  <si>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</si>
  <si>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</si>
  <si>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</si>
  <si>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</si>
  <si>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</si>
  <si>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</si>
  <si>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</si>
  <si>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</si>
  <si>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</si>
  <si>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</si>
  <si>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</si>
  <si>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</si>
  <si>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</si>
  <si>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</si>
  <si>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</si>
  <si>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</si>
  <si>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</si>
  <si>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</si>
  <si>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</si>
  <si>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</si>
  <si>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</si>
  <si>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</si>
  <si>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</si>
  <si>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</si>
  <si>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</si>
  <si>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</si>
  <si>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</si>
  <si>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</si>
  <si>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</si>
  <si>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</si>
  <si>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</si>
  <si>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</si>
  <si>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</si>
  <si>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</si>
  <si>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</si>
  <si>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</si>
  <si>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</si>
  <si>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</si>
  <si>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</si>
  <si>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</si>
  <si>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</si>
  <si>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</si>
  <si>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</si>
  <si>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</si>
  <si>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</si>
  <si>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</si>
  <si>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</si>
  <si>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</si>
  <si>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</si>
  <si>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</si>
  <si>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</si>
  <si>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</si>
  <si>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</si>
  <si>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</si>
  <si>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</si>
  <si>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</si>
  <si>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</si>
  <si>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</si>
  <si>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</si>
  <si>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</si>
  <si>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</si>
  <si>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</si>
  <si>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</si>
  <si>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</si>
  <si>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</si>
  <si>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</si>
  <si>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</si>
  <si>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</si>
  <si>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</si>
  <si>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</si>
  <si>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</si>
  <si>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</si>
  <si>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</si>
  <si>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</si>
  <si>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</si>
  <si>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</si>
  <si>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</si>
  <si>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</si>
  <si>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</si>
  <si>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</si>
  <si>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</si>
  <si>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</si>
  <si>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</si>
  <si>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</si>
  <si>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</si>
  <si>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</si>
  <si>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</si>
  <si>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</si>
  <si>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</si>
  <si>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</si>
  <si>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</si>
  <si>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</si>
  <si>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</si>
  <si>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</si>
  <si>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</si>
  <si>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</si>
  <si>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</si>
  <si>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</si>
  <si>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</si>
  <si>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</si>
  <si>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</si>
  <si>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</si>
  <si>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</si>
  <si>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</si>
  <si>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</si>
  <si>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</si>
  <si>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</si>
  <si>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</si>
  <si>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</si>
  <si>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</si>
  <si>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</si>
  <si>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</si>
  <si>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</si>
  <si>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</si>
  <si>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</si>
  <si>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</si>
  <si>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</si>
  <si>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</si>
  <si>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</si>
  <si>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</si>
  <si>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</si>
  <si>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</si>
  <si>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</si>
  <si>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</si>
  <si>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</si>
  <si>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</si>
  <si>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</si>
  <si>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</si>
  <si>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</si>
  <si>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</si>
  <si>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</si>
  <si>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</si>
  <si>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</si>
  <si>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</si>
  <si>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</si>
  <si>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</si>
  <si>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</si>
  <si>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</si>
  <si>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</si>
  <si>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</si>
  <si>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</si>
  <si>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</si>
  <si>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</si>
  <si>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</si>
  <si>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</si>
  <si>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</si>
  <si>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</si>
  <si>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</si>
  <si>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</si>
  <si>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</si>
  <si>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</si>
  <si>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</si>
  <si>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</si>
  <si>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</si>
  <si>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</si>
  <si>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</si>
  <si>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</si>
  <si>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</si>
  <si>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</si>
  <si>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</si>
  <si>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</si>
  <si>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</si>
  <si>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</si>
  <si>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</si>
  <si>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</si>
  <si>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</si>
  <si>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</si>
  <si>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</si>
  <si>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</si>
  <si>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</si>
  <si>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</si>
  <si>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</si>
  <si>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</si>
  <si>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</si>
  <si>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</si>
  <si>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</si>
  <si>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</si>
  <si>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</si>
  <si>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</si>
  <si>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</si>
  <si>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</si>
  <si>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</si>
  <si>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</si>
  <si>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</si>
  <si>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</si>
  <si>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</si>
  <si>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</si>
  <si>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</si>
  <si>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</si>
  <si>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</si>
  <si>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</si>
  <si>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</si>
  <si>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</si>
  <si>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</si>
  <si>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</si>
  <si>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</si>
  <si>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</si>
  <si>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</si>
  <si>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</si>
  <si>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</si>
  <si>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</si>
  <si>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</si>
  <si>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</si>
  <si>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</si>
  <si>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</si>
  <si>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</si>
  <si>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</si>
  <si>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</si>
  <si>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</si>
  <si>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</si>
  <si>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</si>
  <si>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</si>
  <si>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</si>
  <si>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</si>
  <si>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</si>
  <si>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</si>
  <si>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</si>
  <si>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</si>
  <si>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</si>
  <si>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</si>
  <si>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</si>
  <si>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</si>
  <si>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</si>
  <si>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</si>
  <si>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</si>
  <si>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</si>
  <si>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</si>
  <si>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</si>
  <si>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</si>
  <si>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</si>
  <si>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</si>
  <si>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</si>
  <si>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</si>
  <si>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</si>
  <si>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</si>
  <si>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</si>
  <si>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</si>
  <si>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</si>
  <si>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</si>
  <si>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</si>
  <si>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</si>
  <si>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</si>
  <si>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</si>
  <si>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</si>
  <si>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</si>
  <si>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</si>
  <si>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</si>
  <si>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</si>
  <si>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</si>
  <si>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</si>
  <si>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</si>
  <si>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</si>
  <si>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</si>
  <si>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</si>
  <si>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</si>
  <si>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</si>
  <si>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</si>
  <si>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</si>
  <si>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</si>
  <si>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</si>
  <si>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</si>
  <si>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</si>
  <si>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</si>
  <si>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</si>
  <si>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</si>
  <si>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</si>
  <si>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</si>
  <si>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</si>
  <si>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</si>
  <si>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</si>
  <si>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</si>
  <si>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</si>
  <si>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</si>
  <si>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</si>
  <si>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</si>
  <si>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</si>
  <si>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</si>
  <si>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</si>
  <si>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</si>
  <si>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</si>
  <si>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</si>
  <si>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</si>
  <si>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</si>
  <si>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</si>
  <si>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</si>
  <si>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</si>
  <si>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</si>
  <si>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</si>
  <si>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</si>
  <si>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</si>
  <si>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</si>
  <si>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</si>
  <si>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</si>
  <si>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</si>
  <si>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</si>
  <si>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</si>
  <si>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</si>
  <si>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</si>
  <si>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</si>
  <si>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</si>
  <si>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</si>
  <si>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</si>
  <si>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</si>
  <si>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</si>
  <si>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</si>
  <si>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</si>
  <si>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</si>
  <si>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</si>
  <si>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</si>
  <si>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</si>
  <si>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</si>
  <si>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</si>
  <si>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</si>
  <si>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</si>
  <si>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</si>
  <si>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</si>
  <si>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</si>
  <si>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</si>
  <si>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</si>
  <si>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</si>
  <si>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</si>
  <si>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</si>
  <si>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</si>
  <si>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</si>
  <si>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</si>
  <si>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</si>
  <si>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</si>
  <si>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</si>
  <si>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</si>
  <si>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</si>
  <si>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</si>
  <si>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</si>
  <si>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</si>
  <si>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</si>
  <si>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</si>
  <si>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</si>
  <si>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</si>
  <si>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</si>
  <si>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</si>
  <si>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</si>
  <si>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</si>
  <si>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</si>
  <si>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</si>
  <si>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</si>
  <si>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</si>
  <si>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</si>
  <si>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</si>
  <si>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</si>
  <si>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</si>
  <si>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</si>
  <si>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</si>
  <si>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</si>
  <si>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</si>
  <si>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</si>
  <si>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</si>
  <si>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</si>
  <si>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</si>
  <si>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</si>
  <si>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</si>
  <si>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</si>
  <si>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</si>
  <si>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</si>
  <si>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</si>
  <si>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</si>
  <si>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</si>
  <si>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</si>
  <si>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</si>
  <si>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</si>
  <si>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</si>
  <si>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</si>
  <si>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</si>
  <si>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</si>
  <si>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</si>
  <si>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</si>
  <si>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</si>
  <si>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</si>
  <si>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</si>
  <si>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</si>
  <si>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</si>
  <si>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</si>
  <si>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</si>
  <si>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</si>
  <si>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</si>
  <si>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</si>
  <si>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</si>
  <si>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</si>
  <si>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</si>
  <si>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</si>
  <si>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</si>
  <si>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</si>
  <si>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</si>
  <si>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</si>
  <si>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</si>
  <si>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</si>
  <si>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</si>
  <si>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</si>
  <si>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</si>
  <si>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</si>
  <si>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</si>
  <si>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</si>
  <si>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</si>
  <si>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</si>
  <si>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</si>
  <si>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</si>
  <si>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</si>
  <si>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</si>
  <si>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</si>
  <si>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</si>
  <si>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</si>
  <si>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</si>
  <si>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</si>
  <si>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</si>
  <si>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</si>
  <si>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</si>
  <si>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</si>
  <si>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</si>
  <si>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</si>
  <si>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</si>
  <si>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</si>
  <si>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</si>
  <si>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</si>
  <si>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</si>
  <si>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</si>
  <si>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</si>
  <si>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</si>
  <si>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</si>
  <si>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</si>
  <si>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</si>
  <si>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</si>
  <si>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</si>
  <si>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</si>
  <si>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</si>
  <si>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</si>
  <si>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</si>
  <si>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</si>
  <si>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</si>
  <si>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</si>
  <si>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</si>
  <si>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</si>
  <si>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</si>
  <si>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</si>
  <si>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</si>
  <si>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</si>
  <si>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</si>
  <si>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</si>
  <si>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</si>
  <si>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</si>
  <si>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</si>
  <si>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</si>
  <si>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</si>
  <si>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</si>
  <si>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</si>
  <si>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</si>
  <si>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</si>
  <si>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</si>
  <si>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</si>
  <si>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</si>
  <si>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</si>
  <si>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</si>
  <si>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</si>
  <si>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</si>
  <si>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</si>
  <si>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</si>
  <si>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</si>
  <si>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</si>
  <si>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</si>
  <si>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</si>
  <si>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</si>
  <si>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</si>
  <si>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</si>
  <si>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</si>
  <si>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</si>
  <si>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</si>
  <si>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</si>
  <si>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</si>
  <si>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</si>
  <si>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</si>
  <si>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</si>
  <si>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</si>
  <si>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</si>
  <si>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</si>
  <si>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</si>
  <si>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</si>
  <si>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</si>
  <si>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</si>
  <si>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</si>
  <si>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</si>
  <si>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</si>
  <si>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</si>
  <si>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</si>
  <si>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</si>
  <si>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</si>
  <si>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</si>
  <si>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</si>
  <si>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</si>
  <si>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</si>
  <si>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</si>
  <si>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</si>
  <si>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</si>
  <si>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</si>
  <si>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</si>
  <si>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</si>
  <si>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</si>
  <si>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</si>
  <si>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</si>
  <si>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</si>
  <si>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</si>
  <si>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</si>
  <si>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</si>
  <si>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</si>
  <si>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</si>
  <si>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</si>
  <si>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</si>
  <si>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</si>
  <si>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</si>
  <si>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</si>
  <si>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</si>
  <si>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</si>
  <si>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</si>
  <si>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</si>
  <si>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</si>
  <si>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</si>
  <si>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</si>
  <si>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</si>
  <si>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</si>
  <si>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</si>
  <si>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</si>
  <si>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</si>
  <si>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</si>
  <si>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</si>
  <si>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</si>
  <si>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</si>
  <si>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</si>
  <si>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</si>
  <si>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</si>
  <si>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</si>
  <si>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</si>
  <si>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</si>
  <si>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</si>
  <si>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</si>
  <si>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</si>
  <si>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</si>
  <si>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</si>
  <si>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</si>
  <si>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</si>
  <si>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</si>
  <si>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</si>
  <si>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</si>
  <si>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</si>
  <si>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</si>
  <si>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</si>
  <si>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</si>
  <si>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</si>
  <si>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</si>
  <si>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</si>
  <si>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</si>
  <si>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</si>
  <si>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</si>
  <si>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</si>
  <si>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</si>
  <si>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</si>
  <si>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</si>
  <si>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</si>
  <si>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</si>
  <si>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</si>
  <si>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</si>
  <si>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</si>
  <si>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</si>
  <si>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</si>
  <si>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</si>
  <si>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</si>
  <si>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</si>
  <si>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</si>
  <si>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</si>
  <si>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</si>
  <si>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</si>
  <si>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</si>
  <si>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</si>
  <si>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</si>
  <si>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</si>
  <si>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</si>
  <si>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</si>
  <si>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</si>
  <si>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</si>
  <si>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</si>
  <si>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</si>
  <si>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</si>
  <si>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</si>
  <si>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</si>
  <si>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</si>
  <si>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</si>
  <si>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</si>
  <si>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</si>
  <si>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</si>
  <si>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</si>
  <si>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</si>
  <si>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</si>
  <si>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</si>
  <si>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</si>
  <si>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</si>
  <si>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</si>
  <si>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</si>
  <si>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</si>
  <si>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</si>
  <si>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</si>
  <si>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</si>
  <si>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</si>
  <si>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</si>
  <si>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</si>
  <si>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</si>
  <si>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</si>
  <si>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</si>
  <si>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</si>
  <si>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</si>
  <si>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</si>
  <si>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</si>
  <si>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</si>
  <si>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</si>
  <si>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</si>
  <si>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</si>
  <si>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</si>
  <si>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</si>
  <si>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</si>
  <si>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</si>
  <si>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</si>
  <si>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</si>
  <si>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</si>
  <si>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</si>
  <si>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</si>
  <si>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</si>
  <si>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</si>
  <si>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</si>
  <si>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</si>
  <si>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</si>
  <si>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</si>
  <si>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</si>
  <si>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</si>
  <si>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</si>
  <si>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</si>
  <si>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</si>
  <si>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</si>
  <si>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</si>
  <si>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</si>
  <si>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</si>
  <si>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</si>
  <si>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</si>
  <si>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</si>
  <si>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</si>
  <si>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</si>
  <si>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</si>
  <si>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</si>
  <si>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</si>
  <si>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</si>
  <si>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</si>
  <si>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</si>
  <si>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</si>
  <si>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</si>
  <si>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</si>
  <si>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</si>
  <si>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</si>
  <si>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</si>
  <si>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</si>
  <si>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</si>
  <si>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</si>
  <si>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</si>
  <si>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</si>
  <si>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</si>
  <si>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</si>
  <si>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</si>
  <si>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</si>
  <si>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</si>
  <si>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</si>
  <si>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</si>
  <si>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</si>
  <si>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</si>
  <si>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</si>
  <si>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</si>
  <si>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</si>
  <si>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</si>
  <si>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</si>
  <si>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</si>
  <si>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</si>
  <si>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</si>
  <si>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</si>
  <si>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</si>
  <si>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</si>
  <si>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</si>
  <si>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</si>
  <si>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</si>
  <si>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</si>
  <si>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</si>
  <si>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</si>
  <si>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</si>
  <si>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</si>
  <si>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</si>
  <si>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</si>
  <si>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</si>
  <si>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</si>
  <si>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</si>
  <si>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</si>
  <si>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</si>
  <si>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</si>
  <si>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</si>
  <si>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</si>
  <si>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</si>
  <si>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</si>
  <si>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</si>
  <si>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</si>
  <si>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</si>
  <si>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</si>
  <si>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</si>
  <si>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</si>
  <si>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</si>
  <si>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</si>
  <si>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</si>
  <si>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</si>
  <si>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</si>
  <si>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</si>
  <si>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</si>
  <si>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</si>
  <si>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</si>
  <si>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</si>
  <si>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</si>
  <si>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</si>
  <si>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</si>
  <si>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</si>
  <si>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</si>
  <si>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</si>
  <si>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</si>
  <si>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</si>
  <si>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</si>
  <si>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</si>
  <si>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</si>
  <si>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</si>
  <si>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</si>
  <si>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</si>
  <si>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</si>
  <si>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</si>
  <si>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</si>
  <si>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</si>
  <si>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</si>
  <si>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</si>
  <si>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</si>
  <si>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</si>
  <si>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</si>
  <si>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</si>
  <si>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</si>
  <si>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</si>
  <si>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</si>
  <si>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</si>
  <si>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</si>
  <si>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</si>
  <si>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</si>
  <si>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</si>
  <si>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</si>
  <si>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</si>
  <si>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</si>
  <si>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</si>
  <si>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</si>
  <si>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</si>
  <si>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</si>
  <si>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</si>
  <si>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</si>
  <si>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</si>
  <si>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</si>
  <si>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</si>
  <si>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</si>
  <si>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</si>
  <si>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</si>
  <si>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</si>
  <si>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</si>
  <si>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</si>
  <si>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</si>
  <si>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</si>
  <si>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</si>
  <si>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</si>
  <si>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</si>
  <si>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</si>
  <si>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</si>
  <si>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</si>
  <si>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</si>
  <si>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</si>
  <si>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</si>
  <si>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</si>
  <si>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</si>
  <si>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</si>
  <si>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</si>
  <si>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</si>
  <si>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</si>
  <si>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</si>
  <si>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</si>
  <si>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</si>
  <si>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</si>
  <si>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</si>
  <si>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</si>
  <si>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</si>
  <si>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</si>
  <si>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</si>
  <si>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</si>
  <si>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</si>
  <si>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</si>
  <si>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</si>
  <si>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</si>
  <si>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</si>
  <si>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</si>
  <si>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</si>
  <si>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</si>
  <si>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</si>
  <si>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</si>
  <si>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</si>
  <si>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</si>
  <si>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</si>
  <si>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</si>
  <si>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</si>
  <si>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</si>
  <si>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</si>
  <si>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</si>
  <si>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</si>
  <si>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</si>
  <si>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</si>
  <si>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</si>
  <si>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</si>
  <si>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</si>
  <si>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</si>
  <si>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</si>
  <si>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</si>
  <si>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</si>
  <si>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</si>
  <si>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</si>
  <si>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</si>
  <si>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</si>
  <si>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</si>
  <si>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</si>
  <si>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</si>
  <si>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</si>
  <si>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</si>
  <si>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</si>
  <si>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</si>
  <si>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</si>
  <si>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</si>
  <si>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</si>
  <si>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</si>
  <si>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</si>
  <si>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</si>
  <si>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</si>
  <si>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</si>
  <si>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</si>
  <si>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</si>
  <si>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</si>
  <si>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</si>
  <si>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</si>
  <si>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</si>
  <si>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</si>
  <si>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</si>
  <si>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</si>
  <si>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</si>
  <si>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</si>
  <si>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</si>
  <si>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</si>
  <si>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</si>
  <si>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</si>
  <si>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</si>
  <si>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</si>
  <si>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</si>
  <si>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</si>
  <si>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</si>
  <si>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</si>
  <si>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</si>
  <si>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</si>
  <si>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</si>
  <si>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</si>
  <si>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</si>
  <si>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</si>
  <si>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</si>
  <si>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</si>
  <si>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</si>
  <si>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</si>
  <si>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</si>
  <si>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</si>
  <si>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</si>
  <si>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</si>
  <si>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</si>
  <si>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</si>
  <si>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</si>
  <si>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</si>
  <si>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</si>
  <si>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</si>
  <si>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</si>
  <si>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</si>
  <si>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</si>
  <si>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</si>
  <si>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</si>
  <si>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</si>
  <si>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</si>
  <si>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</si>
  <si>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</si>
  <si>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</si>
  <si>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</si>
  <si>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</si>
  <si>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</si>
  <si>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</si>
  <si>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</si>
  <si>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</si>
  <si>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</si>
  <si>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</si>
  <si>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</si>
  <si>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</si>
  <si>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</si>
  <si>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</si>
  <si>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</si>
  <si>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</si>
  <si>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</si>
  <si>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</si>
  <si>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</si>
  <si>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</si>
  <si>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</si>
  <si>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</si>
  <si>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</si>
  <si>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</si>
  <si>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</si>
  <si>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</si>
  <si>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</si>
  <si>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</si>
  <si>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</si>
  <si>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</si>
  <si>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</si>
  <si>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</si>
  <si>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</si>
  <si>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</si>
  <si>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</si>
  <si>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</si>
  <si>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</si>
  <si>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</si>
  <si>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</si>
  <si>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</si>
  <si>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</si>
  <si>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</si>
  <si>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</si>
  <si>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</si>
  <si>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</si>
  <si>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</si>
  <si>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</si>
  <si>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</si>
  <si>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</si>
  <si>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</si>
  <si>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</si>
  <si>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</si>
  <si>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</si>
  <si>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</si>
  <si>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</si>
  <si>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</si>
  <si>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</si>
  <si>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</si>
  <si>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</si>
  <si>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</si>
  <si>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</si>
  <si>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</si>
  <si>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</si>
  <si>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</si>
  <si>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</si>
  <si>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</si>
  <si>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</si>
  <si>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</si>
  <si>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</si>
  <si>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</si>
  <si>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</si>
  <si>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</si>
  <si>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</si>
  <si>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</si>
  <si>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</si>
  <si>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</si>
  <si>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</si>
  <si>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</si>
  <si>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</si>
  <si>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</si>
  <si>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</si>
  <si>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</si>
  <si>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</si>
  <si>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</si>
  <si>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</si>
  <si>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</si>
  <si>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</si>
  <si>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</si>
  <si>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</si>
  <si>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</si>
  <si>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</si>
  <si>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</si>
  <si>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</si>
  <si>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</si>
  <si>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</si>
  <si>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</si>
  <si>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</si>
  <si>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</si>
  <si>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</si>
  <si>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</si>
  <si>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</si>
  <si>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</si>
  <si>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</si>
  <si>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</si>
  <si>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</si>
  <si>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</si>
  <si>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</si>
  <si>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</si>
  <si>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</si>
  <si>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</si>
  <si>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</si>
  <si>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</si>
  <si>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</si>
  <si>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</si>
  <si>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</si>
  <si>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</si>
  <si>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</si>
  <si>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</si>
  <si>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</si>
  <si>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</si>
  <si>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</si>
  <si>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</si>
  <si>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</si>
  <si>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</si>
  <si>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</si>
  <si>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</si>
  <si>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</si>
  <si>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</si>
  <si>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</si>
  <si>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</si>
  <si>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</si>
  <si>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</si>
  <si>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</si>
  <si>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</si>
  <si>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</si>
  <si>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</si>
  <si>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</si>
  <si>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</si>
  <si>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</si>
  <si>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</si>
  <si>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</si>
  <si>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</si>
  <si>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</si>
  <si>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</si>
  <si>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</si>
  <si>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</si>
  <si>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</si>
  <si>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</si>
  <si>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</si>
  <si>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</si>
  <si>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</si>
  <si>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</si>
  <si>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</si>
  <si>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</si>
  <si>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</si>
  <si>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</si>
  <si>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</si>
  <si>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</si>
  <si>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</si>
  <si>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</si>
  <si>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</si>
  <si>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</si>
  <si>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</si>
  <si>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</si>
  <si>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</si>
  <si>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</si>
  <si>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</si>
  <si>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</si>
  <si>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</si>
  <si>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</si>
  <si>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</si>
  <si>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</si>
  <si>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</si>
  <si>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</si>
  <si>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</si>
  <si>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</si>
  <si>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</si>
  <si>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</si>
  <si>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</si>
  <si>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</si>
  <si>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</si>
  <si>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</si>
  <si>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</si>
  <si>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</si>
  <si>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</si>
  <si>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</si>
  <si>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</si>
  <si>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</si>
  <si>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</si>
  <si>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</si>
  <si>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</si>
  <si>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</si>
  <si>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</si>
  <si>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</si>
  <si>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</si>
  <si>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</si>
  <si>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</si>
  <si>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</si>
  <si>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</si>
  <si>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</si>
  <si>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</si>
  <si>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</si>
  <si>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</si>
  <si>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</si>
  <si>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</si>
  <si>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</si>
  <si>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</si>
  <si>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</si>
  <si>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</si>
  <si>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</si>
  <si>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</si>
  <si>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</si>
  <si>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</si>
  <si>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</si>
  <si>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</si>
  <si>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</si>
  <si>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</si>
  <si>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</si>
  <si>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</si>
  <si>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</si>
  <si>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</si>
  <si>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</si>
  <si>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</si>
  <si>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</si>
  <si>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</si>
  <si>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</si>
  <si>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</si>
  <si>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</si>
  <si>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</si>
  <si>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</si>
  <si>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</si>
  <si>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</si>
  <si>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</si>
  <si>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</si>
  <si>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</si>
  <si>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</si>
  <si>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</si>
  <si>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</si>
  <si>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</si>
  <si>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</si>
  <si>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</si>
  <si>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</si>
  <si>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</si>
  <si>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</si>
  <si>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</si>
  <si>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</si>
  <si>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</si>
  <si>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</si>
  <si>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</si>
  <si>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</si>
  <si>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</si>
  <si>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</si>
  <si>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</si>
  <si>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</si>
  <si>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</si>
  <si>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</si>
  <si>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</si>
  <si>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</si>
  <si>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</si>
  <si>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</si>
  <si>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</si>
  <si>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</si>
  <si>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</si>
  <si>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</si>
  <si>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</si>
  <si>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</si>
  <si>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</si>
  <si>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</si>
  <si>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</si>
  <si>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</si>
  <si>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</si>
  <si>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</si>
  <si>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</si>
  <si>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</si>
  <si>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</si>
  <si>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</si>
  <si>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</si>
  <si>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</si>
  <si>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</si>
  <si>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</si>
  <si>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</si>
  <si>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</si>
  <si>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</si>
  <si>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</si>
  <si>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</si>
  <si>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</si>
  <si>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</si>
  <si>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</si>
  <si>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</si>
  <si>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</si>
  <si>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</si>
  <si>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</si>
  <si>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</si>
  <si>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</si>
  <si>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</si>
  <si>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</si>
  <si>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</si>
  <si>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</si>
  <si>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</si>
  <si>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</si>
  <si>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</si>
  <si>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</si>
  <si>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</si>
  <si>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</si>
  <si>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</si>
  <si>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</si>
  <si>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</si>
  <si>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</si>
  <si>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</si>
  <si>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</si>
  <si>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</si>
  <si>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</si>
  <si>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</si>
  <si>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</si>
  <si>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</si>
  <si>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</si>
  <si>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</si>
  <si>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</si>
  <si>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</si>
  <si>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</si>
  <si>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</si>
  <si>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</si>
  <si>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</si>
  <si>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</si>
  <si>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</si>
  <si>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</si>
  <si>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</si>
  <si>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</si>
  <si>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</si>
  <si>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</si>
  <si>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</si>
  <si>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</si>
  <si>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</si>
  <si>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</si>
  <si>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</si>
  <si>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</si>
  <si>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</si>
  <si>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</si>
  <si>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</si>
  <si>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</si>
  <si>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</si>
  <si>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</si>
  <si>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</si>
  <si>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</si>
  <si>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</si>
  <si>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</si>
  <si>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</si>
  <si>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</si>
  <si>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</si>
  <si>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</si>
  <si>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</si>
  <si>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</si>
  <si>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</si>
  <si>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</si>
  <si>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</si>
  <si>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</si>
  <si>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</si>
  <si>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</si>
  <si>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</si>
  <si>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</si>
  <si>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</si>
  <si>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</si>
  <si>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</si>
  <si>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</si>
  <si>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</si>
  <si>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</si>
  <si>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</si>
  <si>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</si>
  <si>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</si>
  <si>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</si>
  <si>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</si>
  <si>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</si>
  <si>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</si>
  <si>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</si>
  <si>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</si>
  <si>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</si>
  <si>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</si>
  <si>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</si>
  <si>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</si>
  <si>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</si>
  <si>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</si>
  <si>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</si>
  <si>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</si>
  <si>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</si>
  <si>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</si>
  <si>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</si>
  <si>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</si>
  <si>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</si>
  <si>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</si>
  <si>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</si>
  <si>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</si>
  <si>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</si>
  <si>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</si>
  <si>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</si>
  <si>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</si>
  <si>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</si>
  <si>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</si>
  <si>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</si>
  <si>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</si>
  <si>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</si>
  <si>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</si>
  <si>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</si>
  <si>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</si>
  <si>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</si>
  <si>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</si>
  <si>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</si>
  <si>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</si>
  <si>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</si>
  <si>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</si>
  <si>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</si>
  <si>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</si>
  <si>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</si>
  <si>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</si>
  <si>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</si>
  <si>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</si>
  <si>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</si>
  <si>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</si>
  <si>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</si>
  <si>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</si>
  <si>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</si>
  <si>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</si>
  <si>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</si>
  <si>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</si>
  <si>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</si>
  <si>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</si>
  <si>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</si>
  <si>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</si>
  <si>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</si>
  <si>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</si>
  <si>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</si>
  <si>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</si>
  <si>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</si>
  <si>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</si>
  <si>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</si>
  <si>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</si>
  <si>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</si>
  <si>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</si>
  <si>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</si>
  <si>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</si>
  <si>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</si>
  <si>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</si>
  <si>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</si>
  <si>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</si>
  <si>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</si>
  <si>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</si>
  <si>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</si>
  <si>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</si>
  <si>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</si>
  <si>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</si>
  <si>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</si>
  <si>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</si>
  <si>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</si>
  <si>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</si>
  <si>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</si>
  <si>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</si>
  <si>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</si>
  <si>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</si>
  <si>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</si>
  <si>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</si>
  <si>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</si>
  <si>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</si>
  <si>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</si>
  <si>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</si>
  <si>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</si>
  <si>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</si>
  <si>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</si>
  <si>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</si>
  <si>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</si>
  <si>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</si>
  <si>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</si>
  <si>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</si>
  <si>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</si>
  <si>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</si>
  <si>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</si>
  <si>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</si>
  <si>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</si>
  <si>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</si>
  <si>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</si>
  <si>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</si>
  <si>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</si>
  <si>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</si>
  <si>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</si>
  <si>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</si>
  <si>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</si>
  <si>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</si>
  <si>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</si>
  <si>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</si>
  <si>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</si>
  <si>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</si>
  <si>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</si>
  <si>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</si>
  <si>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</si>
  <si>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</si>
  <si>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</si>
  <si>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</si>
  <si>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</si>
  <si>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</si>
  <si>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</si>
  <si>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</si>
  <si>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</si>
  <si>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</si>
  <si>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</si>
  <si>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</si>
  <si>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</si>
  <si>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</si>
  <si>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</si>
  <si>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</si>
  <si>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</si>
  <si>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</si>
  <si>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</si>
  <si>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</si>
  <si>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</si>
  <si>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</si>
  <si>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</si>
  <si>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</si>
  <si>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</si>
  <si>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</si>
  <si>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</si>
  <si>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</si>
  <si>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</si>
  <si>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</si>
  <si>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</si>
  <si>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</si>
  <si>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</si>
  <si>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</si>
  <si>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</si>
  <si>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</si>
  <si>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</si>
  <si>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</si>
  <si>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</si>
  <si>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</si>
  <si>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</si>
  <si>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</si>
  <si>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</si>
  <si>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</si>
  <si>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</si>
  <si>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</si>
  <si>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</si>
  <si>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</si>
  <si>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</si>
  <si>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</si>
  <si>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</si>
  <si>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</si>
  <si>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</si>
  <si>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</si>
  <si>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</si>
  <si>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</si>
  <si>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</si>
  <si>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</si>
  <si>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</si>
  <si>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</si>
  <si>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</si>
  <si>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</si>
  <si>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</si>
  <si>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</si>
  <si>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</si>
  <si>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</si>
  <si>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</si>
  <si>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</si>
  <si>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</si>
  <si>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</si>
  <si>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</si>
  <si>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</si>
  <si>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</si>
  <si>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</si>
  <si>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</si>
  <si>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</si>
  <si>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</si>
  <si>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</si>
  <si>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</si>
  <si>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</si>
  <si>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</si>
  <si>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</si>
  <si>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</si>
  <si>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</si>
  <si>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</si>
  <si>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</si>
  <si>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</si>
  <si>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</si>
  <si>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</si>
  <si>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</si>
  <si>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</si>
  <si>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</si>
  <si>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</si>
  <si>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</si>
  <si>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</si>
  <si>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</si>
  <si>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</si>
  <si>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</si>
  <si>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</si>
  <si>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</si>
  <si>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</si>
  <si>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</si>
  <si>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</si>
  <si>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</si>
  <si>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</si>
  <si>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</si>
  <si>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</si>
  <si>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</si>
  <si>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</si>
  <si>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</si>
  <si>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</si>
  <si>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</si>
  <si>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</si>
  <si>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</si>
  <si>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</si>
  <si>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</si>
  <si>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</si>
  <si>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</si>
  <si>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</si>
  <si>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</si>
  <si>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</si>
  <si>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</si>
  <si>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</si>
  <si>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</si>
  <si>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</si>
  <si>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</si>
  <si>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</si>
  <si>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</si>
  <si>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</si>
  <si>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</si>
  <si>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</si>
  <si>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</si>
  <si>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</si>
  <si>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</si>
  <si>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</si>
  <si>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</si>
  <si>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</si>
  <si>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</si>
  <si>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</si>
  <si>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</si>
  <si>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</si>
  <si>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</si>
  <si>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</si>
  <si>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</si>
  <si>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</si>
  <si>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</si>
  <si>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</si>
  <si>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</si>
  <si>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</si>
  <si>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</si>
  <si>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</si>
  <si>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</si>
  <si>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</si>
  <si>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</si>
  <si>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</si>
  <si>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</si>
  <si>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</si>
  <si>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</si>
  <si>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</si>
  <si>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</si>
  <si>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</si>
  <si>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</si>
  <si>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</si>
  <si>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</si>
  <si>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</si>
  <si>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</si>
  <si>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</si>
  <si>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</si>
  <si>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</si>
  <si>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</si>
  <si>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</si>
  <si>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</si>
  <si>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</si>
  <si>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</si>
  <si>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</si>
  <si>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</si>
  <si>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</si>
  <si>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</si>
  <si>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</si>
  <si>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</si>
  <si>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</si>
  <si>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</si>
  <si>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</si>
  <si>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</si>
  <si>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</si>
  <si>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</si>
  <si>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</si>
  <si>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</si>
  <si>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</si>
  <si>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</si>
  <si>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</si>
  <si>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</si>
  <si>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</si>
  <si>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</si>
  <si>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</si>
  <si>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</si>
  <si>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</si>
  <si>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</si>
  <si>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</si>
  <si>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</si>
  <si>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</si>
  <si>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</si>
  <si>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</si>
  <si>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</si>
  <si>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</si>
  <si>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</si>
  <si>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</si>
  <si>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</si>
  <si>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</si>
  <si>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</si>
  <si>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</si>
  <si>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</si>
  <si>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</si>
  <si>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</si>
  <si>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</si>
  <si>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</si>
  <si>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</si>
  <si>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</si>
  <si>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</si>
  <si>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</si>
  <si>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</si>
  <si>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</si>
  <si>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</si>
  <si>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</si>
  <si>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</si>
  <si>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</si>
  <si>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</si>
  <si>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</si>
  <si>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</si>
  <si>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</si>
  <si>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</si>
  <si>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</si>
  <si>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</si>
  <si>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</si>
  <si>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</si>
  <si>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</si>
  <si>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</si>
  <si>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</si>
  <si>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</si>
  <si>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</si>
  <si>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</si>
  <si>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</si>
  <si>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</si>
  <si>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</si>
  <si>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</si>
  <si>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</si>
  <si>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</si>
  <si>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</si>
  <si>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</si>
  <si>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</si>
  <si>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</si>
  <si>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</si>
  <si>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</si>
  <si>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</si>
  <si>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</si>
  <si>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</si>
  <si>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</si>
  <si>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</si>
  <si>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</si>
  <si>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</si>
  <si>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</si>
  <si>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</si>
  <si>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</si>
  <si>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</si>
  <si>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</si>
  <si>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</si>
  <si>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</si>
  <si>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</si>
  <si>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</si>
  <si>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</si>
  <si>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</si>
  <si>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</si>
  <si>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</si>
  <si>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</si>
  <si>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</si>
  <si>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</si>
  <si>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</si>
  <si>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</si>
  <si>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</si>
  <si>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</si>
  <si>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</si>
  <si>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</si>
  <si>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</si>
  <si>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</si>
  <si>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</si>
  <si>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</si>
  <si>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</si>
  <si>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</si>
  <si>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</si>
  <si>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</si>
  <si>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</si>
  <si>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</si>
  <si>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</si>
  <si>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</si>
  <si>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</si>
  <si>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</si>
  <si>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</si>
  <si>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</si>
  <si>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</si>
  <si>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</si>
  <si>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</si>
  <si>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</si>
  <si>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</si>
  <si>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</si>
  <si>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</si>
  <si>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</si>
  <si>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</si>
  <si>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</si>
  <si>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</si>
  <si>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</si>
  <si>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</si>
  <si>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</si>
  <si>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</si>
  <si>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</si>
  <si>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</si>
  <si>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</si>
  <si>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</si>
  <si>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</si>
  <si>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</si>
  <si>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</si>
  <si>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</si>
  <si>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</si>
  <si>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</si>
  <si>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</si>
  <si>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</si>
  <si>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</si>
  <si>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</si>
  <si>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</si>
  <si>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</si>
  <si>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</si>
  <si>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</si>
  <si>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</si>
  <si>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</si>
  <si>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</si>
  <si>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</si>
  <si>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</si>
  <si>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</si>
  <si>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</si>
  <si>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</si>
  <si>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</si>
  <si>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</si>
  <si>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</si>
  <si>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</si>
  <si>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</si>
  <si>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</si>
  <si>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</si>
  <si>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</si>
  <si>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</si>
  <si>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</si>
  <si>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</si>
  <si>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</si>
  <si>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</si>
  <si>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</si>
  <si>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</si>
  <si>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</si>
  <si>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</si>
  <si>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</si>
  <si>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</si>
  <si>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</si>
  <si>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</si>
  <si>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</si>
  <si>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</si>
  <si>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</si>
  <si>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</si>
  <si>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</si>
  <si>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</si>
  <si>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</si>
  <si>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</si>
  <si>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</si>
  <si>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</si>
  <si>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</si>
  <si>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</si>
  <si>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</si>
  <si>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</si>
  <si>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</si>
  <si>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</si>
  <si>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</si>
  <si>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</si>
  <si>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</si>
  <si>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</si>
  <si>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</si>
  <si>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</si>
  <si>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</si>
  <si>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</si>
  <si>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</si>
  <si>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</si>
  <si>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</si>
  <si>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</si>
  <si>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</si>
  <si>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</si>
  <si>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</si>
  <si>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</si>
  <si>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</si>
  <si>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</si>
  <si>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</si>
  <si>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</si>
  <si>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</si>
  <si>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</si>
  <si>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</si>
  <si>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</si>
  <si>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</si>
  <si>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</si>
  <si>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</si>
  <si>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</si>
  <si>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</si>
  <si>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</si>
  <si>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</si>
  <si>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</si>
  <si>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</si>
  <si>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</si>
  <si>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</si>
  <si>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</si>
  <si>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</si>
  <si>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</si>
  <si>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</si>
  <si>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</si>
  <si>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</si>
  <si>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</si>
  <si>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</si>
  <si>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</si>
  <si>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</si>
  <si>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</si>
  <si>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</si>
  <si>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</si>
  <si>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</si>
  <si>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</si>
  <si>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</si>
  <si>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</si>
  <si>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</si>
  <si>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</si>
  <si>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</si>
  <si>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</si>
  <si>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</si>
  <si>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</si>
  <si>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</si>
  <si>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</si>
  <si>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</si>
  <si>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</si>
  <si>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</si>
  <si>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</si>
  <si>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</si>
  <si>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</si>
  <si>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</si>
  <si>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</si>
  <si>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</si>
  <si>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</si>
  <si>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</si>
  <si>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</si>
  <si>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</si>
  <si>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</si>
  <si>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</si>
  <si>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</si>
  <si>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</si>
  <si>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</si>
  <si>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</si>
  <si>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</si>
  <si>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</si>
  <si>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</si>
  <si>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</si>
  <si>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</si>
  <si>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</si>
  <si>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</si>
  <si>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</si>
  <si>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</si>
  <si>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</si>
  <si>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</si>
  <si>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</si>
  <si>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</si>
  <si>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</si>
  <si>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</si>
  <si>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</si>
  <si>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</si>
  <si>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</si>
  <si>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</si>
  <si>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</si>
  <si>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</si>
  <si>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</si>
  <si>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</si>
  <si>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</si>
  <si>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</si>
  <si>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</si>
  <si>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</si>
  <si>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</si>
  <si>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</si>
  <si>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</si>
  <si>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</si>
  <si>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</si>
  <si>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</si>
  <si>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</si>
  <si>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</si>
  <si>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</si>
  <si>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</si>
  <si>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</si>
  <si>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</si>
  <si>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</si>
  <si>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</si>
  <si>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</si>
  <si>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</si>
  <si>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</si>
  <si>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</si>
  <si>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</si>
  <si>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</si>
  <si>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</si>
  <si>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</si>
  <si>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</si>
  <si>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</si>
  <si>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</si>
  <si>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</si>
  <si>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</si>
  <si>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</si>
  <si>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</si>
  <si>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</si>
  <si>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</si>
  <si>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</si>
  <si>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</si>
  <si>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</si>
  <si>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</si>
  <si>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</si>
  <si>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</si>
  <si>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</si>
  <si>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</si>
  <si>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</si>
  <si>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</si>
  <si>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</si>
  <si>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</si>
  <si>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</si>
  <si>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</si>
  <si>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</si>
  <si>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</si>
  <si>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</si>
  <si>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</si>
  <si>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</si>
  <si>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</si>
  <si>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</si>
  <si>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</si>
  <si>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</si>
  <si>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</si>
  <si>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</si>
  <si>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</si>
  <si>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</si>
  <si>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</si>
  <si>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</si>
  <si>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</si>
  <si>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</si>
  <si>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</si>
  <si>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</si>
  <si>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</si>
  <si>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</si>
  <si>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</si>
  <si>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</si>
  <si>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</si>
  <si>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</si>
  <si>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</si>
  <si>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</si>
  <si>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</si>
  <si>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</si>
  <si>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</si>
  <si>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</si>
  <si>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</si>
  <si>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</si>
  <si>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</si>
  <si>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</si>
  <si>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</si>
  <si>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</si>
  <si>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</si>
  <si>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</si>
  <si>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</si>
  <si>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</si>
  <si>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</si>
  <si>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</si>
  <si>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</si>
  <si>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</si>
  <si>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</si>
  <si>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</si>
  <si>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</si>
  <si>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</si>
  <si>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</si>
  <si>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</si>
  <si>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</si>
  <si>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</si>
  <si>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</si>
  <si>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</si>
  <si>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</si>
  <si>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</si>
  <si>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</si>
  <si>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</si>
  <si>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</si>
  <si>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</si>
  <si>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</si>
  <si>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</si>
  <si>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</si>
  <si>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</si>
  <si>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</si>
  <si>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</si>
  <si>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</si>
  <si>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</si>
  <si>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</si>
  <si>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</si>
  <si>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</si>
  <si>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</si>
  <si>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</si>
  <si>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</si>
  <si>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</si>
  <si>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</si>
  <si>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</si>
  <si>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</si>
  <si>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</si>
  <si>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</si>
  <si>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</si>
  <si>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</si>
  <si>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</si>
  <si>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</si>
  <si>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</si>
  <si>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</si>
  <si>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</si>
  <si>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</si>
  <si>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</si>
  <si>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</si>
  <si>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</si>
  <si>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</si>
  <si>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</si>
  <si>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</si>
  <si>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</si>
  <si>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</si>
  <si>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</si>
  <si>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</si>
  <si>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</si>
  <si>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</si>
  <si>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</si>
  <si>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</si>
  <si>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</si>
  <si>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</si>
  <si>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</si>
  <si>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</si>
  <si>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</si>
  <si>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</si>
  <si>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</si>
  <si>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</si>
  <si>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</si>
  <si>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</si>
  <si>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</si>
  <si>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</si>
  <si>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</si>
  <si>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</si>
  <si>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</si>
  <si>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</si>
  <si>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</si>
  <si>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</si>
  <si>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</si>
  <si>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</si>
  <si>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</si>
  <si>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</si>
  <si>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</si>
  <si>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</si>
  <si>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</si>
  <si>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</si>
  <si>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</si>
  <si>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</si>
  <si>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</si>
  <si>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</si>
  <si>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</si>
  <si>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</si>
  <si>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</si>
  <si>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</si>
  <si>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</si>
  <si>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</si>
  <si>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</si>
  <si>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</si>
  <si>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</si>
  <si>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</si>
  <si>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</si>
  <si>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</si>
  <si>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</si>
  <si>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</si>
  <si>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</si>
  <si>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</si>
  <si>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</si>
  <si>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</si>
  <si>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</si>
  <si>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</si>
  <si>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</si>
  <si>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</si>
  <si>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</si>
  <si>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</si>
  <si>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</si>
  <si>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</si>
  <si>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</si>
  <si>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</si>
  <si>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</si>
  <si>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</si>
  <si>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</si>
  <si>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</si>
  <si>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</si>
  <si>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</si>
  <si>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</si>
  <si>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</si>
  <si>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</si>
  <si>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</si>
  <si>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</si>
  <si>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</si>
  <si>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</si>
  <si>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</si>
  <si>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</si>
  <si>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</si>
  <si>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</si>
  <si>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</si>
  <si>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</si>
  <si>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</si>
  <si>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</si>
  <si>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</si>
  <si>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</si>
  <si>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</si>
  <si>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</si>
  <si>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</si>
  <si>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</si>
  <si>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</si>
  <si>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</si>
  <si>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</si>
  <si>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</si>
  <si>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</si>
  <si>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</si>
  <si>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</si>
  <si>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</si>
  <si>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</si>
  <si>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</si>
  <si>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</si>
  <si>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</si>
  <si>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</si>
  <si>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</si>
  <si>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</si>
  <si>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</si>
  <si>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</si>
  <si>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</si>
  <si>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</si>
  <si>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</si>
  <si>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</si>
  <si>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</si>
  <si>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</si>
  <si>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</si>
  <si>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</si>
  <si>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</si>
  <si>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</si>
  <si>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</si>
  <si>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</si>
  <si>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</si>
  <si>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</si>
  <si>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</si>
  <si>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</si>
  <si>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</si>
  <si>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</si>
  <si>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</si>
  <si>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</si>
  <si>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</si>
  <si>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</si>
  <si>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</si>
  <si>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</si>
  <si>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</si>
  <si>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</si>
  <si>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</si>
  <si>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</si>
  <si>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</si>
  <si>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</si>
  <si>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</si>
  <si>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</si>
  <si>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</si>
  <si>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</si>
  <si>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</si>
  <si>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</si>
  <si>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</si>
  <si>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</si>
  <si>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</si>
  <si>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</si>
  <si>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</si>
  <si>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</si>
  <si>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</si>
  <si>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</si>
  <si>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</si>
  <si>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</si>
  <si>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</si>
  <si>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</si>
  <si>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</si>
  <si>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</si>
  <si>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</si>
  <si>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</si>
  <si>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</si>
  <si>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</si>
  <si>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</si>
  <si>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</si>
  <si>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</si>
  <si>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</si>
  <si>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</si>
  <si>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</si>
  <si>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</si>
  <si>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</si>
  <si>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</si>
  <si>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</si>
  <si>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</si>
  <si>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</si>
  <si>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</si>
  <si>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</si>
  <si>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</si>
  <si>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</si>
  <si>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</si>
  <si>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</si>
  <si>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</si>
  <si>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</si>
  <si>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</si>
  <si>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</si>
  <si>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</si>
  <si>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</si>
  <si>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</si>
  <si>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</si>
  <si>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</si>
  <si>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</si>
  <si>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</si>
  <si>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</si>
  <si>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</si>
  <si>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</si>
  <si>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</si>
  <si>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</si>
  <si>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</si>
  <si>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</si>
  <si>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</si>
  <si>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</si>
  <si>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</si>
  <si>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</si>
  <si>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</si>
  <si>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</si>
  <si>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</si>
  <si>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</si>
  <si>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</si>
  <si>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</si>
  <si>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</si>
  <si>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</si>
  <si>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</si>
  <si>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</si>
  <si>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</si>
  <si>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</si>
  <si>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</si>
  <si>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</si>
  <si>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</si>
  <si>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</si>
  <si>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</si>
  <si>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</si>
  <si>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</si>
  <si>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</si>
  <si>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</si>
  <si>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</si>
  <si>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</si>
  <si>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</si>
  <si>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</si>
  <si>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</si>
  <si>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</si>
  <si>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</si>
  <si>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</si>
  <si>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</si>
  <si>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</si>
  <si>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</si>
  <si>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</si>
  <si>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</si>
  <si>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</si>
  <si>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</si>
  <si>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</si>
  <si>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</si>
  <si>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</si>
  <si>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</si>
  <si>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</si>
  <si>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</si>
  <si>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</si>
  <si>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</si>
  <si>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</si>
  <si>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</si>
  <si>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</si>
  <si>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</si>
  <si>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</si>
  <si>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</si>
  <si>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</si>
  <si>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</si>
  <si>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</si>
  <si>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</si>
  <si>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</si>
  <si>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</si>
  <si>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</si>
  <si>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</si>
  <si>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</si>
  <si>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</si>
  <si>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</si>
  <si>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</si>
  <si>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</si>
  <si>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</si>
  <si>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</si>
  <si>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</si>
  <si>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</si>
  <si>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</si>
  <si>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</si>
  <si>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</si>
  <si>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</si>
  <si>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</si>
  <si>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</si>
  <si>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</si>
  <si>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</si>
  <si>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</si>
  <si>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</si>
  <si>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</si>
  <si>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</si>
  <si>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</si>
  <si>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</si>
  <si>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</si>
  <si>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</si>
  <si>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</si>
  <si>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</si>
  <si>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</si>
  <si>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</si>
  <si>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</si>
  <si>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</si>
  <si>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</si>
  <si>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</si>
  <si>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</si>
  <si>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</si>
  <si>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</si>
  <si>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</si>
  <si>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</si>
  <si>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</si>
  <si>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</si>
  <si>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</si>
  <si>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</si>
  <si>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</si>
  <si>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</si>
  <si>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</si>
  <si>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</si>
  <si>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</si>
  <si>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</si>
  <si>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</si>
  <si>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</si>
  <si>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</si>
  <si>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</si>
  <si>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</si>
  <si>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</si>
  <si>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</si>
  <si>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</si>
  <si>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</si>
  <si>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</si>
  <si>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</si>
  <si>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</si>
  <si>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</si>
  <si>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</si>
  <si>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</si>
  <si>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</si>
  <si>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</si>
  <si>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</si>
  <si>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</si>
  <si>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</si>
  <si>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</si>
  <si>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</si>
  <si>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</si>
  <si>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</si>
  <si>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</si>
  <si>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</si>
  <si>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</si>
  <si>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</si>
  <si>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</si>
  <si>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</si>
  <si>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</si>
  <si>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</si>
  <si>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</si>
  <si>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</si>
  <si>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</si>
  <si>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</si>
  <si>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</si>
  <si>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</si>
  <si>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</si>
  <si>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</si>
  <si>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</si>
  <si>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</si>
  <si>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</si>
  <si>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</si>
  <si>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</si>
  <si>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</si>
  <si>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</si>
  <si>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</si>
  <si>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</si>
  <si>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</si>
  <si>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</si>
  <si>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</si>
  <si>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</si>
  <si>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</si>
  <si>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</si>
  <si>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</si>
  <si>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</si>
  <si>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</si>
  <si>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</si>
  <si>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</si>
  <si>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</si>
  <si>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</si>
  <si>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</si>
  <si>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</si>
  <si>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</si>
  <si>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</si>
  <si>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</si>
  <si>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</si>
  <si>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</si>
  <si>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</si>
  <si>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</si>
  <si>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</si>
  <si>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</si>
  <si>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</si>
  <si>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</si>
  <si>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</si>
  <si>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</si>
  <si>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</si>
  <si>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</si>
  <si>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</si>
  <si>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</si>
  <si>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</si>
  <si>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</si>
  <si>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</si>
  <si>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</si>
  <si>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</si>
  <si>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</si>
  <si>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</si>
  <si>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</si>
  <si>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</si>
  <si>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</si>
  <si>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</si>
  <si>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</si>
  <si>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</si>
  <si>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</si>
  <si>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</si>
  <si>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</si>
  <si>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</si>
  <si>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</si>
  <si>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</si>
  <si>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</si>
  <si>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</si>
  <si>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</si>
  <si>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</si>
  <si>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</si>
  <si>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</si>
  <si>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</si>
  <si>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</si>
  <si>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</si>
  <si>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</si>
  <si>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</si>
  <si>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</si>
  <si>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</si>
  <si>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</si>
  <si>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</si>
  <si>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</si>
  <si>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</si>
  <si>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</si>
  <si>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</si>
  <si>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</si>
  <si>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</si>
  <si>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</si>
  <si>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</si>
  <si>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</si>
  <si>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</si>
  <si>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</si>
  <si>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</si>
  <si>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</si>
  <si>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</si>
  <si>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</si>
  <si>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</si>
  <si>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</si>
  <si>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</si>
  <si>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</si>
  <si>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</si>
  <si>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</si>
  <si>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</si>
  <si>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</si>
  <si>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</si>
  <si>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</si>
  <si>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</si>
  <si>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</si>
  <si>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</si>
  <si>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</si>
  <si>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</si>
  <si>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</si>
  <si>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</si>
  <si>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</si>
  <si>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</si>
  <si>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</si>
  <si>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</si>
  <si>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</si>
  <si>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</si>
  <si>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</si>
  <si>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</si>
  <si>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</si>
  <si>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</si>
  <si>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</si>
  <si>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</si>
  <si>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</si>
  <si>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</si>
  <si>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</si>
  <si>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</si>
  <si>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</si>
  <si>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</si>
  <si>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</si>
  <si>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</si>
  <si>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</si>
  <si>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</si>
  <si>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</si>
  <si>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</si>
  <si>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</si>
  <si>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</si>
  <si>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</si>
  <si>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</si>
  <si>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</si>
  <si>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</si>
  <si>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</si>
  <si>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</si>
  <si>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</si>
  <si>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</si>
  <si>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</si>
  <si>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</si>
  <si>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</si>
  <si>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</si>
  <si>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</si>
  <si>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</si>
  <si>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</si>
  <si>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</si>
  <si>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</si>
  <si>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</si>
  <si>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</si>
  <si>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</si>
  <si>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</si>
  <si>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</si>
  <si>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</si>
  <si>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</si>
  <si>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</si>
  <si>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</si>
  <si>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</si>
  <si>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</si>
  <si>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</si>
  <si>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</si>
  <si>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</si>
  <si>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</si>
  <si>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</si>
  <si>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</si>
  <si>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</si>
  <si>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</si>
  <si>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</si>
  <si>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</si>
  <si>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</si>
  <si>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</si>
  <si>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</si>
  <si>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</si>
  <si>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</si>
  <si>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</si>
  <si>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</si>
  <si>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</si>
  <si>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</si>
  <si>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</si>
  <si>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</si>
  <si>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</si>
  <si>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</si>
  <si>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</si>
  <si>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</si>
  <si>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</si>
  <si>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</si>
  <si>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</si>
  <si>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</si>
  <si>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</si>
  <si>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</si>
  <si>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</si>
  <si>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</si>
  <si>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</si>
  <si>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</si>
  <si>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</si>
  <si>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</si>
  <si>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</si>
  <si>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</si>
  <si>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</si>
  <si>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</si>
  <si>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</si>
  <si>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</si>
  <si>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</si>
  <si>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</si>
  <si>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</si>
  <si>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</si>
  <si>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</si>
  <si>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</si>
  <si>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</si>
  <si>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</si>
  <si>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</si>
  <si>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</si>
  <si>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</si>
  <si>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</si>
  <si>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</si>
  <si>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</si>
  <si>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</si>
  <si>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</si>
  <si>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</si>
  <si>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</si>
  <si>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</si>
  <si>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</si>
  <si>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</si>
  <si>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</si>
  <si>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</si>
  <si>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</si>
  <si>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</si>
  <si>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</si>
  <si>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</si>
  <si>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</si>
  <si>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</si>
  <si>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</si>
  <si>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</si>
  <si>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</si>
  <si>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</si>
  <si>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</si>
  <si>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</si>
  <si>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</si>
  <si>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</si>
  <si>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</si>
  <si>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</si>
  <si>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</si>
  <si>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</si>
  <si>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</si>
  <si>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</si>
  <si>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</si>
  <si>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</si>
  <si>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</si>
  <si>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</si>
  <si>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</si>
  <si>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</si>
  <si>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</si>
  <si>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</si>
  <si>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</si>
  <si>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</si>
  <si>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</si>
  <si>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</si>
  <si>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</si>
  <si>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</si>
  <si>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</si>
  <si>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</si>
  <si>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</si>
  <si>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</si>
  <si>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</si>
  <si>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</si>
  <si>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</si>
  <si>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</si>
  <si>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</si>
  <si>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</si>
  <si>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</si>
  <si>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</si>
  <si>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</si>
  <si>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</si>
  <si>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</si>
  <si>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</si>
  <si>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</si>
  <si>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</si>
  <si>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</si>
  <si>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</si>
  <si>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</si>
  <si>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</si>
  <si>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</si>
  <si>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</si>
  <si>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</si>
  <si>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</si>
  <si>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</si>
  <si>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</si>
  <si>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</si>
  <si>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</si>
  <si>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</si>
  <si>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</si>
  <si>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</si>
  <si>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</si>
  <si>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</si>
  <si>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</si>
  <si>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</si>
  <si>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</si>
  <si>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</si>
  <si>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</si>
  <si>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</si>
  <si>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</si>
  <si>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</si>
  <si>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</si>
  <si>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</si>
  <si>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</si>
  <si>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</si>
  <si>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</si>
  <si>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</si>
  <si>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</si>
  <si>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</si>
  <si>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</si>
  <si>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</si>
  <si>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</si>
  <si>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</si>
  <si>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</si>
  <si>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</si>
  <si>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</si>
  <si>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</si>
  <si>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</si>
  <si>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</si>
  <si>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</si>
  <si>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</si>
  <si>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</si>
  <si>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</si>
  <si>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</si>
  <si>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</si>
  <si>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</si>
  <si>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</si>
  <si>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</si>
  <si>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</si>
  <si>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</si>
  <si>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</si>
  <si>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</si>
  <si>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</si>
  <si>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</si>
  <si>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</si>
  <si>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</si>
  <si>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</si>
  <si>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</si>
  <si>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</si>
  <si>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</si>
  <si>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</si>
  <si>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</si>
  <si>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</si>
  <si>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</si>
  <si>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</si>
  <si>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</si>
  <si>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</si>
  <si>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</si>
  <si>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</si>
  <si>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</si>
  <si>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</si>
  <si>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</si>
  <si>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</si>
  <si>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</si>
  <si>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</si>
  <si>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</si>
  <si>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</si>
  <si>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</si>
  <si>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</si>
  <si>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</si>
  <si>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</si>
  <si>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</si>
  <si>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</si>
  <si>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</si>
  <si>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</si>
  <si>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</si>
  <si>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</si>
  <si>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</si>
  <si>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</si>
  <si>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</si>
  <si>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</si>
  <si>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</si>
  <si>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</si>
  <si>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</si>
  <si>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</si>
  <si>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</si>
  <si>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</si>
  <si>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</si>
  <si>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</si>
  <si>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</si>
  <si>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</si>
  <si>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</si>
  <si>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</si>
  <si>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</si>
  <si>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</si>
  <si>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</si>
  <si>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</si>
  <si>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</si>
  <si>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</si>
  <si>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</si>
  <si>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</si>
  <si>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</si>
  <si>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</si>
  <si>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</si>
  <si>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</si>
  <si>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</si>
  <si>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</si>
  <si>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</si>
  <si>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</si>
  <si>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</si>
  <si>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</si>
  <si>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</si>
  <si>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</si>
  <si>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</si>
  <si>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</si>
  <si>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</si>
  <si>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</si>
  <si>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</si>
  <si>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</si>
  <si>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</si>
  <si>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</si>
  <si>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</si>
  <si>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</si>
  <si>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</si>
  <si>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</si>
  <si>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</si>
  <si>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</si>
  <si>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</si>
  <si>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</si>
  <si>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</si>
  <si>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</si>
  <si>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</si>
  <si>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</si>
  <si>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</si>
  <si>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</si>
  <si>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</si>
  <si>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</si>
  <si>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</si>
  <si>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</si>
  <si>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</si>
  <si>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</si>
  <si>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</si>
  <si>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</si>
  <si>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</si>
  <si>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</si>
  <si>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</si>
  <si>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</si>
  <si>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</si>
  <si>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</si>
  <si>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</si>
  <si>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</si>
  <si>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</si>
  <si>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</si>
  <si>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</si>
  <si>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</si>
  <si>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</si>
  <si>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</si>
  <si>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</si>
  <si>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</si>
  <si>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</si>
  <si>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</si>
  <si>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</si>
  <si>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</si>
  <si>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</si>
  <si>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</si>
  <si>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</si>
  <si>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</si>
  <si>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</si>
  <si>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</si>
  <si>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</si>
  <si>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</si>
  <si>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</si>
  <si>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</si>
  <si>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</si>
  <si>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</si>
  <si>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</si>
  <si>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</si>
  <si>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</si>
  <si>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</si>
  <si>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</si>
  <si>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</si>
  <si>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</si>
  <si>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</si>
  <si>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</si>
  <si>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</si>
  <si>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</si>
  <si>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</si>
  <si>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</si>
  <si>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</si>
  <si>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</si>
  <si>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</si>
  <si>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</si>
  <si>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</si>
  <si>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</si>
  <si>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</si>
  <si>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</si>
  <si>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</si>
  <si>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</si>
  <si>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</si>
  <si>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</si>
  <si>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</si>
  <si>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</si>
  <si>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</si>
  <si>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</si>
  <si>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</si>
  <si>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</si>
  <si>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</si>
  <si>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</si>
  <si>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</si>
  <si>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</si>
  <si>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</si>
  <si>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</si>
  <si>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</si>
  <si>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</si>
  <si>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</si>
  <si>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</si>
  <si>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</si>
  <si>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</si>
  <si>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</si>
  <si>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</si>
  <si>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</si>
  <si>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</si>
  <si>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</si>
  <si>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</si>
  <si>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</si>
  <si>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</si>
  <si>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</si>
  <si>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</si>
  <si>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</si>
  <si>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</si>
  <si>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</si>
  <si>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</si>
  <si>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</si>
  <si>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</si>
  <si>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</si>
  <si>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</si>
  <si>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</si>
  <si>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</si>
  <si>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</si>
  <si>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</si>
  <si>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</si>
  <si>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</si>
  <si>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</si>
  <si>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</si>
  <si>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</si>
  <si>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</si>
  <si>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</si>
  <si>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</si>
  <si>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</si>
  <si>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</si>
  <si>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</si>
  <si>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</si>
  <si>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</si>
  <si>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</si>
  <si>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</si>
  <si>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</si>
  <si>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</si>
  <si>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</si>
  <si>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</si>
  <si>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</si>
  <si>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</si>
  <si>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</si>
  <si>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</si>
  <si>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</si>
  <si>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</si>
  <si>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</si>
  <si>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</si>
  <si>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</si>
  <si>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</si>
  <si>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</si>
  <si>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</si>
  <si>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</si>
  <si>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</si>
  <si>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</si>
  <si>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</si>
  <si>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</si>
  <si>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</si>
  <si>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</si>
  <si>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</si>
  <si>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</si>
  <si>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</si>
  <si>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</si>
  <si>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</si>
  <si>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</si>
  <si>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</si>
  <si>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</si>
  <si>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</si>
  <si>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</si>
  <si>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</si>
  <si>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</si>
  <si>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</si>
  <si>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</si>
  <si>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</si>
  <si>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</si>
  <si>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</si>
  <si>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</si>
  <si>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</si>
  <si>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</si>
  <si>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</si>
  <si>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</si>
  <si>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</si>
  <si>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</si>
  <si>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</si>
  <si>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</si>
  <si>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</si>
  <si>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</si>
  <si>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</si>
  <si>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</si>
  <si>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</si>
  <si>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</si>
  <si>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</si>
  <si>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</si>
  <si>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</si>
  <si>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</si>
  <si>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</si>
  <si>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</si>
  <si>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</si>
  <si>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</si>
  <si>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</si>
  <si>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</si>
  <si>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</si>
  <si>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</si>
  <si>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</si>
  <si>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</si>
  <si>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</si>
  <si>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</si>
  <si>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</si>
  <si>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</si>
  <si>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</si>
  <si>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</si>
  <si>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</si>
  <si>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</si>
  <si>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</si>
  <si>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</si>
  <si>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</si>
  <si>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</si>
  <si>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</si>
  <si>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</si>
  <si>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</si>
  <si>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</si>
  <si>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</si>
  <si>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</si>
  <si>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</si>
  <si>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</si>
  <si>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</si>
  <si>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</si>
  <si>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</si>
  <si>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</si>
  <si>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</si>
  <si>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</si>
  <si>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</si>
  <si>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</si>
  <si>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</si>
  <si>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</si>
  <si>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</si>
  <si>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</si>
  <si>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</si>
  <si>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</si>
  <si>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</si>
  <si>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</si>
  <si>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</si>
  <si>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</si>
  <si>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</si>
  <si>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</si>
  <si>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</si>
  <si>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</si>
  <si>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</si>
  <si>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</si>
  <si>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</si>
  <si>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</si>
  <si>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</si>
  <si>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</si>
  <si>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</si>
  <si>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</si>
  <si>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</si>
  <si>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</si>
  <si>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</si>
  <si>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</si>
  <si>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</si>
  <si>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</si>
  <si>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</si>
  <si>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</si>
  <si>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</si>
  <si>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</si>
  <si>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</si>
  <si>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</si>
  <si>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</si>
  <si>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</si>
  <si>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</si>
  <si>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</si>
  <si>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</si>
  <si>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</si>
  <si>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</si>
  <si>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</si>
  <si>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</si>
  <si>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</si>
  <si>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</si>
  <si>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</si>
  <si>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</si>
  <si>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</si>
  <si>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</si>
  <si>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</si>
  <si>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</si>
  <si>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</si>
  <si>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</si>
  <si>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</si>
  <si>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</si>
  <si>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</si>
  <si>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</si>
  <si>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</si>
  <si>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</si>
  <si>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</si>
  <si>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</si>
  <si>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</si>
  <si>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</si>
  <si>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</si>
  <si>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</si>
  <si>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</si>
  <si>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</si>
  <si>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</si>
  <si>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</si>
  <si>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</si>
  <si>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</si>
  <si>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</si>
  <si>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</si>
  <si>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</si>
  <si>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</si>
  <si>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</si>
  <si>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</si>
  <si>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</si>
  <si>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</si>
  <si>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</si>
  <si>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</si>
  <si>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</si>
  <si>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</si>
  <si>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</si>
  <si>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</si>
  <si>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</si>
  <si>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</si>
  <si>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</si>
  <si>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</si>
  <si>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</si>
  <si>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</si>
  <si>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</si>
  <si>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</si>
  <si>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</si>
  <si>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</si>
  <si>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</si>
  <si>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</si>
  <si>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</si>
  <si>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</si>
  <si>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</si>
  <si>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</si>
  <si>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</si>
  <si>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</si>
  <si>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</si>
  <si>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</si>
  <si>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</si>
  <si>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</si>
  <si>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</si>
  <si>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</si>
  <si>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</si>
  <si>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</si>
  <si>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</si>
  <si>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</si>
  <si>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</si>
  <si>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</si>
  <si>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</si>
  <si>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</si>
  <si>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</si>
  <si>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</si>
  <si>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</si>
  <si>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</si>
  <si>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</si>
  <si>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</si>
  <si>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</si>
  <si>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</si>
  <si>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</si>
  <si>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</si>
  <si>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</si>
  <si>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</si>
  <si>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</si>
  <si>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</si>
  <si>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</si>
  <si>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</si>
  <si>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</si>
  <si>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</si>
  <si>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</si>
  <si>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</si>
  <si>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</si>
  <si>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</si>
  <si>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</si>
  <si>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</si>
  <si>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</si>
  <si>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</si>
  <si>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</si>
  <si>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</si>
  <si>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</si>
  <si>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</si>
  <si>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</si>
  <si>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</si>
  <si>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</si>
  <si>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</si>
  <si>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</si>
  <si>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</si>
  <si>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</si>
  <si>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</si>
  <si>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</si>
  <si>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</si>
  <si>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</si>
  <si>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</si>
  <si>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</si>
  <si>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</si>
  <si>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</si>
  <si>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</si>
  <si>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</si>
  <si>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</si>
  <si>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</si>
  <si>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</si>
  <si>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</si>
  <si>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</si>
  <si>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</si>
  <si>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</si>
  <si>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</si>
  <si>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</si>
  <si>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</si>
  <si>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</si>
  <si>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</si>
  <si>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</si>
  <si>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</si>
  <si>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</si>
  <si>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</si>
  <si>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</si>
  <si>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</si>
  <si>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</si>
  <si>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</si>
  <si>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</si>
  <si>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</si>
  <si>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</si>
  <si>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</si>
  <si>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</si>
  <si>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</si>
  <si>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</si>
  <si>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</si>
  <si>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</si>
  <si>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</si>
  <si>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</si>
  <si>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</si>
  <si>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</si>
  <si>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</si>
  <si>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</si>
  <si>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</si>
  <si>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</si>
  <si>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</si>
  <si>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</si>
  <si>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</si>
  <si>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</si>
  <si>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</si>
  <si>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</si>
  <si>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</si>
  <si>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</si>
  <si>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</si>
  <si>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</si>
  <si>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</si>
  <si>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</si>
  <si>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</si>
  <si>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</si>
  <si>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</si>
  <si>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</si>
  <si>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</si>
  <si>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</si>
  <si>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</si>
  <si>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</si>
  <si>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</si>
  <si>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</si>
  <si>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</si>
  <si>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</si>
  <si>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</si>
  <si>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</si>
  <si>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</si>
  <si>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</si>
  <si>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</si>
  <si>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</si>
  <si>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</si>
  <si>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</si>
  <si>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</si>
  <si>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</si>
  <si>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</si>
  <si>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</si>
  <si>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</si>
  <si>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</si>
  <si>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</si>
  <si>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</si>
  <si>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</si>
  <si>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</si>
  <si>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</si>
  <si>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</si>
  <si>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</si>
  <si>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</si>
  <si>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</si>
  <si>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</si>
  <si>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</si>
  <si>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</si>
  <si>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</si>
  <si>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</si>
  <si>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</si>
  <si>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</si>
  <si>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</si>
  <si>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</si>
  <si>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</si>
  <si>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</si>
  <si>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</si>
  <si>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</si>
  <si>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</si>
  <si>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</si>
  <si>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</si>
  <si>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</si>
  <si>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</si>
  <si>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</si>
  <si>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</si>
  <si>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</si>
  <si>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</si>
  <si>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</si>
  <si>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</si>
  <si>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</si>
  <si>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</si>
  <si>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</si>
  <si>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</si>
  <si>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</si>
  <si>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</si>
  <si>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</si>
  <si>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</si>
  <si>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</si>
  <si>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</si>
  <si>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</si>
  <si>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</si>
  <si>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</si>
  <si>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</si>
  <si>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</si>
  <si>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</si>
  <si>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</si>
  <si>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</si>
  <si>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</si>
  <si>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</si>
  <si>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</si>
  <si>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</si>
  <si>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</si>
  <si>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</si>
  <si>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</si>
  <si>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</si>
  <si>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</si>
  <si>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</si>
  <si>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</si>
  <si>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</si>
  <si>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</si>
  <si>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</si>
  <si>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</si>
  <si>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</si>
  <si>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</si>
  <si>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</si>
  <si>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</si>
  <si>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</si>
  <si>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</si>
  <si>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</si>
  <si>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</si>
  <si>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</si>
  <si>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</si>
  <si>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</si>
  <si>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</si>
  <si>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</si>
  <si>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</si>
  <si>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</si>
  <si>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</si>
  <si>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</si>
  <si>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</si>
  <si>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</si>
  <si>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</si>
  <si>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</si>
  <si>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</si>
  <si>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</si>
  <si>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</si>
  <si>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</si>
  <si>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</si>
  <si>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</si>
  <si>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</si>
  <si>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</si>
  <si>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</si>
  <si>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</si>
  <si>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</si>
  <si>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</si>
  <si>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</si>
  <si>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</si>
  <si>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</si>
  <si>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</si>
  <si>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</si>
  <si>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</si>
  <si>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</si>
  <si>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</si>
  <si>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</si>
  <si>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</si>
  <si>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</si>
  <si>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</si>
  <si>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</si>
  <si>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</si>
  <si>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</si>
  <si>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</si>
  <si>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</si>
  <si>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</si>
  <si>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</si>
  <si>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</si>
  <si>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</si>
  <si>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</si>
  <si>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</si>
  <si>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</si>
  <si>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</si>
  <si>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</si>
  <si>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</si>
  <si>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</si>
  <si>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</si>
  <si>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</si>
  <si>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</si>
  <si>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</si>
  <si>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</si>
  <si>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</si>
  <si>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</si>
  <si>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</si>
  <si>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</si>
  <si>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</si>
  <si>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</si>
  <si>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</si>
  <si>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</si>
  <si>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</si>
  <si>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</si>
  <si>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</si>
  <si>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</si>
  <si>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</si>
  <si>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</si>
  <si>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</si>
  <si>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</si>
  <si>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</si>
  <si>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</si>
  <si>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</si>
  <si>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</si>
  <si>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</si>
  <si>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</si>
  <si>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</si>
  <si>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</si>
  <si>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</si>
  <si>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</si>
  <si>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</si>
  <si>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</si>
  <si>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</si>
  <si>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</si>
  <si>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</si>
  <si>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</si>
  <si>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</si>
  <si>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</si>
  <si>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</si>
  <si>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</si>
  <si>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</si>
  <si>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</si>
  <si>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</si>
  <si>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</si>
  <si>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</si>
  <si>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</si>
  <si>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</si>
  <si>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</si>
  <si>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</si>
  <si>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</si>
  <si>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</si>
  <si>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</si>
  <si>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</si>
  <si>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</si>
  <si>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</si>
  <si>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</si>
  <si>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</si>
  <si>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</si>
  <si>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</si>
  <si>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</si>
  <si>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</si>
  <si>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</si>
  <si>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</si>
  <si>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</si>
  <si>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</si>
  <si>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</si>
  <si>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</si>
  <si>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</si>
  <si>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</si>
  <si>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</si>
  <si>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</si>
  <si>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</si>
  <si>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</si>
  <si>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</si>
  <si>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</si>
  <si>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</si>
  <si>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</si>
  <si>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</si>
  <si>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</si>
  <si>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</si>
  <si>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</si>
  <si>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</si>
  <si>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</si>
  <si>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</si>
  <si>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</si>
  <si>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</si>
  <si>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</si>
  <si>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</si>
  <si>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</si>
  <si>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</si>
  <si>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</si>
  <si>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</si>
  <si>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</si>
  <si>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</si>
  <si>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</si>
  <si>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</si>
  <si>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</si>
  <si>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</si>
  <si>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</si>
  <si>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</si>
  <si>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</si>
  <si>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</si>
  <si>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</si>
  <si>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</si>
  <si>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</si>
  <si>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</si>
  <si>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</si>
  <si>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</si>
  <si>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</si>
  <si>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</si>
  <si>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</si>
  <si>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</si>
  <si>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</si>
  <si>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</si>
  <si>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</si>
  <si>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</si>
  <si>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</si>
  <si>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</si>
  <si>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</si>
  <si>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</si>
  <si>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</si>
  <si>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</si>
  <si>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</si>
  <si>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</si>
  <si>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</si>
  <si>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</si>
  <si>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</si>
  <si>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</si>
  <si>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</si>
  <si>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</si>
  <si>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</si>
  <si>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</si>
  <si>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</si>
  <si>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</si>
  <si>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</si>
  <si>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</si>
  <si>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</si>
  <si>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</si>
  <si>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</si>
  <si>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</si>
  <si>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</si>
  <si>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</si>
  <si>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</si>
  <si>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</si>
  <si>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</si>
  <si>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</si>
  <si>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</si>
  <si>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</si>
  <si>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</si>
  <si>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</si>
  <si>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</si>
  <si>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</si>
  <si>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</si>
  <si>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</si>
  <si>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</si>
  <si>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</si>
  <si>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</si>
  <si>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</si>
  <si>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</si>
  <si>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</si>
  <si>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</si>
  <si>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</si>
  <si>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</si>
  <si>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</si>
  <si>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</si>
  <si>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</si>
  <si>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</si>
  <si>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</si>
  <si>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</si>
  <si>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</si>
  <si>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</si>
  <si>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</si>
  <si>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</si>
  <si>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</si>
  <si>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</si>
  <si>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</si>
  <si>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</si>
  <si>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</si>
  <si>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</si>
  <si>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</si>
  <si>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</si>
  <si>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</si>
  <si>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</si>
  <si>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</si>
  <si>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</si>
  <si>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</si>
  <si>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</si>
  <si>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</si>
  <si>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</si>
  <si>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</si>
  <si>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</si>
  <si>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</si>
  <si>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</si>
  <si>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</si>
  <si>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</si>
  <si>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</si>
  <si>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</si>
  <si>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</si>
  <si>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</si>
  <si>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</si>
  <si>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</si>
  <si>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</si>
  <si>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</si>
  <si>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</si>
  <si>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</si>
  <si>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</si>
  <si>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</si>
  <si>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</si>
  <si>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</si>
  <si>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</si>
  <si>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</si>
  <si>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</si>
  <si>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</si>
  <si>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</si>
  <si>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</si>
  <si>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</si>
  <si>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</si>
  <si>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</si>
  <si>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</si>
  <si>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</si>
  <si>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</si>
  <si>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</si>
  <si>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</si>
  <si>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</si>
  <si>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</si>
  <si>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</si>
  <si>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</si>
  <si>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</si>
  <si>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</si>
  <si>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</si>
  <si>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</si>
  <si>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</si>
  <si>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</si>
  <si>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</si>
  <si>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</si>
  <si>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</si>
  <si>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</si>
  <si>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</si>
  <si>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</si>
  <si>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</si>
  <si>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</si>
  <si>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</si>
  <si>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</si>
  <si>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</si>
  <si>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</si>
  <si>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</si>
  <si>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</si>
  <si>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</si>
  <si>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</si>
  <si>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</si>
  <si>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</si>
  <si>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</si>
  <si>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</si>
  <si>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</si>
  <si>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</si>
  <si>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</si>
  <si>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</si>
  <si>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</si>
  <si>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</si>
  <si>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</si>
  <si>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</si>
  <si>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</si>
  <si>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</si>
  <si>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</si>
  <si>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</si>
  <si>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</si>
  <si>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</si>
  <si>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</si>
  <si>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</si>
  <si>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</si>
  <si>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</si>
  <si>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</si>
  <si>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</si>
  <si>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</si>
  <si>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</si>
  <si>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</si>
  <si>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</si>
  <si>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</si>
  <si>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</si>
  <si>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</si>
  <si>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</si>
  <si>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</si>
  <si>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</si>
  <si>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</si>
  <si>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</si>
  <si>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</si>
  <si>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</si>
  <si>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</si>
  <si>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</si>
  <si>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</si>
  <si>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</si>
  <si>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</si>
  <si>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</si>
  <si>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</si>
  <si>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</si>
  <si>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</si>
  <si>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</si>
  <si>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</si>
  <si>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</si>
  <si>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</si>
  <si>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</si>
  <si>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</si>
  <si>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</si>
  <si>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</si>
  <si>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</si>
  <si>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</si>
  <si>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</si>
  <si>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</si>
  <si>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</si>
  <si>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</si>
  <si>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</si>
  <si>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</si>
  <si>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</si>
  <si>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</si>
  <si>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</si>
  <si>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</si>
  <si>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</si>
  <si>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</si>
  <si>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</si>
  <si>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</si>
  <si>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</si>
  <si>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</si>
  <si>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</si>
  <si>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</si>
  <si>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</si>
  <si>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</si>
  <si>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</si>
  <si>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</si>
  <si>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</si>
  <si>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</si>
  <si>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</si>
  <si>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</si>
  <si>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</si>
  <si>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</si>
  <si>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</si>
  <si>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</si>
  <si>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</si>
  <si>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</si>
  <si>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</si>
  <si>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</si>
  <si>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</si>
  <si>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</si>
  <si>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</si>
  <si>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</si>
  <si>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</si>
  <si>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</si>
  <si>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</si>
  <si>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</si>
  <si>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</si>
  <si>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</si>
  <si>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</si>
  <si>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</si>
  <si>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</si>
  <si>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</si>
  <si>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</si>
  <si>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</si>
  <si>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</si>
  <si>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</si>
  <si>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</si>
  <si>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</si>
  <si>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</si>
  <si>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</si>
  <si>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</si>
  <si>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</si>
  <si>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</si>
  <si>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</si>
  <si>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</si>
  <si>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</si>
  <si>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</si>
  <si>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</si>
  <si>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</si>
  <si>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</si>
  <si>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</si>
  <si>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</si>
  <si>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</si>
  <si>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</si>
  <si>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</si>
  <si>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</si>
  <si>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</si>
  <si>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</si>
  <si>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</si>
  <si>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</si>
  <si>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</si>
  <si>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</si>
  <si>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</si>
  <si>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</si>
  <si>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</si>
  <si>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</si>
  <si>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</si>
  <si>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</si>
  <si>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</si>
  <si>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</si>
  <si>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</si>
  <si>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</si>
  <si>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</si>
  <si>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</si>
  <si>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</si>
  <si>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</si>
  <si>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</si>
  <si>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</si>
  <si>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</si>
  <si>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</si>
  <si>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</si>
  <si>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</si>
  <si>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</si>
  <si>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</si>
  <si>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</si>
  <si>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</si>
  <si>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</si>
  <si>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</si>
  <si>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</si>
  <si>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</si>
  <si>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</si>
  <si>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</si>
  <si>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</si>
  <si>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</si>
  <si>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</si>
  <si>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</si>
  <si>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</si>
  <si>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</si>
  <si>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</si>
  <si>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</si>
  <si>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</si>
  <si>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</si>
  <si>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</si>
  <si>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</si>
  <si>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</si>
  <si>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</si>
  <si>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</si>
  <si>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</si>
  <si>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</si>
  <si>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</si>
  <si>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</si>
  <si>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</si>
  <si>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</si>
  <si>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</si>
  <si>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</si>
  <si>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</si>
  <si>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</si>
  <si>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</si>
  <si>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</si>
  <si>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</si>
  <si>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</si>
  <si>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</si>
  <si>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</si>
  <si>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</si>
  <si>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</si>
  <si>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</si>
  <si>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</si>
  <si>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</si>
  <si>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</si>
  <si>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</si>
  <si>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</si>
  <si>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</si>
  <si>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</si>
  <si>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</si>
  <si>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</si>
  <si>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</si>
  <si>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</si>
  <si>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</si>
  <si>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</si>
  <si>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</si>
  <si>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</si>
  <si>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</si>
  <si>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</si>
  <si>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</si>
  <si>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</si>
  <si>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</si>
  <si>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</si>
  <si>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</si>
  <si>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</si>
  <si>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</si>
  <si>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</si>
  <si>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</si>
  <si>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</si>
  <si>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</si>
  <si>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</si>
  <si>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</si>
  <si>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</si>
  <si>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</si>
  <si>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</si>
  <si>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</si>
  <si>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</si>
  <si>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</si>
  <si>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</si>
  <si>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</si>
  <si>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</si>
  <si>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</si>
  <si>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</si>
  <si>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</si>
  <si>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</si>
  <si>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</si>
  <si>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</si>
  <si>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</si>
  <si>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</si>
  <si>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</si>
  <si>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</si>
  <si>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</si>
  <si>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</si>
  <si>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</si>
  <si>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</si>
  <si>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</si>
  <si>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</si>
  <si>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</si>
  <si>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</si>
  <si>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</si>
  <si>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</si>
  <si>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</si>
  <si>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</si>
  <si>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</si>
  <si>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</si>
  <si>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</si>
  <si>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</si>
  <si>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</si>
  <si>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</si>
  <si>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</si>
  <si>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</si>
  <si>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</si>
  <si>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</si>
  <si>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</si>
  <si>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</si>
  <si>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</si>
  <si>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</si>
  <si>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</si>
  <si>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</si>
  <si>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</si>
  <si>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</si>
  <si>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</si>
  <si>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</si>
  <si>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</si>
  <si>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</si>
  <si>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</si>
  <si>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</si>
  <si>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</si>
  <si>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</si>
  <si>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</si>
  <si>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</si>
  <si>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</si>
  <si>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</si>
  <si>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</si>
  <si>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</si>
  <si>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</si>
  <si>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</si>
  <si>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</si>
  <si>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</si>
  <si>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</si>
  <si>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</si>
  <si>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</si>
  <si>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</si>
  <si>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</si>
  <si>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</si>
  <si>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</si>
  <si>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</si>
  <si>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</si>
  <si>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</si>
  <si>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</si>
  <si>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</si>
  <si>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</si>
  <si>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</si>
  <si>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</si>
  <si>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</si>
  <si>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</si>
  <si>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</si>
  <si>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</si>
  <si>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</si>
  <si>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</si>
  <si>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</si>
  <si>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</si>
  <si>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</si>
  <si>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</si>
  <si>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</si>
  <si>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</si>
  <si>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</si>
  <si>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</si>
  <si>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</si>
  <si>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</si>
  <si>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</si>
  <si>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</si>
  <si>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</si>
  <si>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</si>
  <si>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</si>
  <si>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</si>
  <si>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</si>
  <si>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</si>
  <si>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</si>
  <si>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</si>
  <si>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</si>
  <si>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</si>
  <si>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</si>
  <si>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</si>
  <si>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</si>
  <si>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</si>
  <si>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</si>
  <si>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</si>
  <si>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</si>
  <si>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</si>
  <si>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</si>
  <si>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</si>
  <si>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</si>
  <si>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</si>
  <si>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</si>
  <si>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</si>
  <si>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</si>
  <si>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</si>
  <si>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</si>
  <si>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</si>
  <si>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</si>
  <si>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</si>
  <si>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</si>
  <si>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</si>
  <si>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</si>
  <si>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</si>
  <si>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</si>
  <si>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</si>
  <si>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</si>
  <si>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</si>
  <si>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</si>
  <si>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</si>
  <si>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</si>
  <si>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</si>
  <si>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</si>
  <si>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</si>
  <si>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</si>
  <si>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</si>
  <si>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</si>
  <si>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</si>
  <si>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</si>
  <si>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</si>
  <si>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</si>
  <si>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</si>
  <si>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</si>
  <si>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</si>
  <si>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</si>
  <si>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</si>
  <si>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</si>
  <si>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</si>
  <si>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</si>
  <si>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</si>
  <si>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</si>
  <si>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</si>
  <si>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</si>
  <si>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</si>
  <si>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</si>
  <si>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</si>
  <si>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</si>
  <si>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</si>
  <si>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</si>
  <si>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</si>
  <si>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</si>
  <si>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</si>
  <si>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</si>
  <si>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</si>
  <si>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</si>
  <si>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</si>
  <si>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</si>
  <si>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</si>
  <si>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</si>
  <si>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</si>
  <si>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</si>
  <si>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</si>
  <si>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</si>
  <si>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</si>
  <si>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</si>
  <si>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</si>
  <si>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</si>
  <si>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</si>
  <si>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</si>
  <si>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</si>
  <si>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</si>
  <si>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</si>
  <si>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</si>
  <si>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</si>
  <si>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</si>
  <si>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</si>
  <si>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</si>
  <si>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</si>
  <si>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</si>
  <si>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</si>
  <si>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</si>
  <si>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</si>
  <si>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</si>
  <si>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</si>
  <si>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</si>
  <si>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</si>
  <si>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</si>
  <si>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</si>
  <si>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</si>
  <si>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</si>
  <si>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</si>
  <si>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</si>
  <si>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</si>
  <si>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</si>
  <si>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</si>
  <si>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</si>
  <si>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</si>
  <si>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</si>
  <si>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</si>
  <si>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</si>
  <si>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</si>
  <si>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</si>
  <si>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</si>
  <si>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</si>
  <si>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</si>
  <si>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</si>
  <si>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</si>
  <si>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</si>
  <si>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</si>
  <si>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</si>
  <si>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</si>
  <si>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</si>
  <si>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</si>
  <si>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</si>
  <si>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</si>
  <si>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</si>
  <si>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</si>
  <si>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</si>
  <si>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</si>
  <si>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</si>
  <si>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</si>
  <si>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</si>
  <si>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</si>
  <si>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</si>
  <si>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</si>
  <si>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</si>
  <si>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</si>
  <si>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</si>
  <si>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</si>
  <si>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</si>
  <si>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</si>
  <si>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</si>
  <si>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</si>
  <si>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</si>
  <si>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</si>
  <si>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</si>
  <si>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</si>
  <si>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</si>
  <si>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</si>
  <si>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</si>
  <si>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</si>
  <si>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</si>
  <si>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</si>
  <si>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</si>
  <si>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</si>
  <si>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</si>
  <si>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</si>
  <si>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</si>
  <si>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</si>
  <si>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</si>
  <si>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</si>
  <si>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</si>
  <si>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</si>
  <si>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</si>
  <si>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</si>
  <si>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</si>
  <si>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</si>
  <si>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</si>
  <si>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</si>
  <si>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</si>
  <si>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</si>
  <si>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</si>
  <si>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</si>
  <si>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</si>
  <si>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</si>
  <si>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</si>
  <si>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</si>
  <si>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</si>
  <si>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</si>
  <si>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</si>
  <si>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</si>
  <si>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</si>
  <si>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</si>
  <si>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</si>
  <si>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</si>
  <si>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</si>
  <si>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</si>
  <si>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</si>
  <si>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</si>
  <si>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</si>
  <si>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</si>
  <si>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</si>
  <si>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</si>
  <si>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</si>
  <si>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</si>
  <si>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</si>
  <si>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</si>
  <si>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</si>
  <si>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</si>
  <si>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</si>
  <si>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</si>
  <si>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</si>
  <si>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</si>
  <si>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</si>
  <si>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</si>
  <si>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</si>
  <si>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</si>
  <si>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</si>
  <si>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</si>
  <si>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</si>
  <si>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</si>
  <si>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</si>
  <si>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</si>
  <si>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</si>
  <si>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</si>
  <si>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</si>
  <si>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</si>
  <si>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</si>
  <si>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</si>
  <si>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</si>
  <si>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</si>
  <si>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</si>
  <si>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</si>
  <si>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</si>
  <si>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</si>
  <si>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</si>
  <si>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</si>
  <si>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</si>
  <si>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</si>
  <si>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</si>
  <si>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</si>
  <si>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</si>
  <si>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</si>
  <si>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</si>
  <si>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</si>
  <si>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</si>
  <si>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</si>
  <si>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</si>
  <si>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</si>
  <si>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</si>
  <si>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</si>
  <si>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</si>
  <si>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</si>
  <si>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</si>
  <si>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</si>
  <si>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</si>
  <si>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</si>
  <si>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</si>
  <si>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</si>
  <si>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</si>
  <si>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</si>
  <si>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</si>
  <si>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</si>
  <si>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</si>
  <si>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</si>
  <si>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</si>
  <si>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</si>
  <si>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</si>
  <si>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</si>
  <si>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</si>
  <si>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</si>
  <si>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</si>
  <si>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</si>
  <si>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</si>
  <si>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</si>
  <si>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</si>
  <si>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</si>
  <si>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</si>
  <si>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</si>
  <si>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</si>
  <si>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</si>
  <si>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</si>
  <si>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</si>
  <si>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</si>
  <si>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</si>
  <si>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</si>
  <si>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</si>
  <si>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</si>
  <si>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</si>
  <si>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</si>
  <si>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</si>
  <si>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</si>
  <si>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</si>
  <si>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</si>
  <si>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</si>
  <si>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</si>
  <si>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</si>
  <si>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</si>
  <si>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</si>
  <si>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</si>
  <si>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</si>
  <si>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</si>
  <si>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</si>
  <si>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</si>
  <si>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</si>
  <si>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</si>
  <si>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</si>
  <si>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</si>
  <si>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</si>
  <si>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</si>
  <si>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</si>
  <si>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</si>
  <si>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</si>
  <si>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</si>
  <si>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</si>
  <si>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</si>
  <si>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</si>
  <si>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</si>
  <si>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</si>
  <si>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</si>
  <si>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</si>
  <si>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</si>
  <si>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</si>
  <si>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</si>
  <si>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</si>
  <si>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</si>
  <si>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</si>
  <si>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</si>
  <si>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</si>
  <si>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</si>
  <si>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</si>
  <si>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</si>
  <si>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</si>
  <si>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</si>
  <si>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</si>
  <si>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</si>
  <si>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</si>
  <si>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</si>
  <si>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</si>
  <si>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</si>
  <si>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</si>
  <si>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</si>
  <si>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</si>
  <si>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</si>
  <si>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</si>
  <si>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</si>
  <si>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</si>
  <si>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</si>
  <si>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</si>
  <si>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</si>
  <si>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</si>
  <si>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</si>
  <si>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</si>
  <si>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</si>
  <si>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</si>
  <si>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</si>
  <si>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</si>
  <si>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</si>
  <si>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</si>
  <si>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</si>
  <si>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</si>
  <si>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</si>
  <si>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</si>
  <si>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</si>
  <si>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</si>
  <si>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</si>
  <si>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</si>
  <si>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</si>
  <si>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</si>
  <si>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</si>
  <si>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</si>
  <si>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</si>
  <si>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</si>
  <si>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</si>
  <si>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</si>
  <si>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</si>
  <si>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</si>
  <si>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</si>
  <si>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</si>
  <si>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</si>
  <si>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</si>
  <si>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</si>
  <si>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</si>
  <si>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</si>
  <si>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</si>
  <si>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</si>
  <si>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</si>
  <si>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</si>
  <si>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</si>
  <si>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</si>
  <si>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</si>
  <si>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</si>
  <si>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</si>
  <si>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</si>
  <si>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</si>
  <si>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</si>
  <si>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</si>
  <si>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</si>
  <si>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</si>
  <si>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</si>
  <si>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</si>
  <si>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</si>
  <si>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</si>
  <si>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</si>
  <si>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</si>
  <si>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</si>
  <si>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</si>
  <si>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</si>
  <si>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</si>
  <si>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</si>
  <si>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</si>
  <si>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</si>
  <si>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</si>
  <si>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</si>
  <si>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</si>
  <si>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</si>
  <si>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</si>
  <si>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</si>
  <si>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</si>
  <si>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</si>
  <si>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</si>
  <si>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</si>
  <si>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</si>
  <si>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</si>
  <si>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</si>
  <si>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</si>
  <si>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</si>
  <si>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</si>
  <si>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</si>
  <si>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</si>
  <si>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</si>
  <si>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</si>
  <si>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</si>
  <si>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</si>
  <si>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</si>
  <si>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</si>
  <si>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</si>
  <si>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</si>
  <si>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</si>
  <si>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</si>
  <si>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</si>
  <si>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</si>
  <si>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</si>
  <si>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</si>
  <si>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</si>
  <si>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</si>
  <si>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</si>
  <si>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</si>
  <si>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</si>
  <si>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</si>
  <si>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</si>
  <si>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</si>
  <si>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</si>
  <si>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</si>
  <si>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</si>
  <si>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</si>
  <si>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</si>
  <si>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</si>
  <si>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</si>
  <si>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</si>
  <si>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</si>
  <si>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</si>
  <si>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</si>
  <si>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</si>
  <si>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</si>
  <si>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</si>
  <si>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</si>
  <si>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</si>
  <si>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</si>
  <si>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</si>
  <si>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</si>
  <si>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</si>
  <si>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</si>
  <si>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</si>
  <si>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</si>
  <si>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</si>
  <si>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</si>
  <si>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</si>
  <si>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</si>
  <si>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</si>
  <si>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</si>
  <si>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</si>
  <si>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</si>
  <si>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</si>
  <si>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</si>
  <si>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</si>
  <si>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</si>
  <si>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</si>
  <si>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</si>
  <si>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</si>
  <si>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</si>
  <si>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</si>
  <si>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</si>
  <si>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</si>
  <si>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</si>
  <si>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</si>
  <si>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</si>
  <si>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</si>
  <si>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</si>
  <si>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</si>
  <si>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</si>
  <si>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</si>
  <si>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</si>
  <si>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</si>
  <si>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</si>
  <si>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</si>
  <si>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</si>
  <si>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</si>
  <si>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</si>
  <si>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</si>
  <si>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</si>
  <si>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</si>
  <si>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</si>
  <si>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</si>
  <si>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</si>
  <si>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</si>
  <si>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</si>
  <si>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</si>
  <si>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</si>
  <si>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</si>
  <si>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</si>
  <si>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</si>
  <si>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</si>
  <si>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</si>
  <si>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</si>
  <si>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</si>
  <si>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</si>
  <si>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</si>
  <si>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</si>
  <si>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</si>
  <si>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</si>
  <si>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</si>
  <si>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</si>
  <si>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</si>
  <si>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</si>
  <si>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</si>
  <si>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</si>
  <si>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</si>
  <si>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</si>
  <si>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</si>
  <si>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</si>
  <si>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</si>
  <si>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</si>
  <si>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</si>
  <si>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</si>
  <si>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</si>
  <si>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</si>
  <si>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</si>
  <si>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</si>
  <si>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</si>
  <si>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</si>
  <si>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</si>
  <si>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</si>
  <si>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</si>
  <si>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</si>
  <si>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</si>
  <si>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</si>
  <si>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</si>
  <si>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</si>
  <si>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</si>
  <si>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</si>
  <si>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</si>
  <si>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</si>
  <si>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</si>
  <si>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</si>
  <si>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</si>
  <si>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</si>
  <si>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</si>
  <si>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</si>
  <si>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</si>
  <si>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</si>
  <si>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</si>
  <si>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</si>
  <si>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</si>
  <si>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</si>
  <si>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</si>
  <si>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</si>
  <si>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</si>
  <si>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</si>
  <si>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</si>
  <si>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</si>
  <si>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</si>
  <si>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</si>
  <si>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</si>
  <si>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</si>
  <si>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</si>
  <si>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</si>
  <si>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</si>
  <si>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</si>
  <si>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</si>
  <si>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</si>
  <si>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</si>
  <si>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</si>
  <si>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</si>
  <si>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</si>
  <si>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</si>
  <si>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</si>
  <si>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</si>
  <si>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</si>
  <si>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</si>
  <si>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</si>
  <si>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</si>
  <si>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</si>
  <si>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</si>
  <si>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</si>
  <si>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</si>
  <si>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</si>
  <si>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</si>
  <si>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</si>
  <si>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</si>
  <si>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</si>
  <si>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</si>
  <si>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</si>
  <si>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</si>
  <si>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</si>
  <si>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</si>
  <si>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</si>
  <si>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</si>
  <si>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</si>
  <si>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</si>
  <si>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</si>
  <si>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</si>
  <si>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</si>
  <si>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</si>
  <si>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</si>
  <si>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</si>
  <si>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</si>
  <si>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</si>
  <si>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</si>
  <si>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</si>
  <si>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</si>
  <si>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</si>
  <si>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</si>
  <si>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</si>
  <si>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</si>
  <si>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</si>
  <si>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</si>
  <si>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</si>
  <si>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</si>
  <si>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</si>
  <si>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</si>
  <si>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</si>
  <si>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</si>
  <si>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</si>
  <si>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</si>
  <si>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</si>
  <si>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</si>
  <si>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</si>
  <si>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</si>
  <si>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</si>
  <si>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</si>
  <si>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</si>
  <si>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</si>
  <si>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</si>
  <si>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</si>
  <si>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</si>
  <si>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</si>
  <si>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</si>
  <si>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</si>
  <si>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</si>
  <si>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</si>
  <si>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</si>
  <si>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</si>
  <si>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</si>
  <si>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</si>
  <si>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</si>
  <si>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</si>
  <si>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</si>
  <si>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</si>
  <si>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</si>
  <si>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</si>
  <si>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</si>
  <si>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</si>
  <si>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</si>
  <si>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</si>
  <si>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</si>
  <si>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</si>
  <si>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</si>
  <si>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</si>
  <si>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</si>
  <si>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</si>
  <si>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</si>
  <si>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</si>
  <si>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</si>
  <si>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</si>
  <si>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</si>
  <si>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</si>
  <si>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</si>
  <si>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</si>
  <si>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</si>
  <si>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</si>
  <si>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</si>
  <si>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</si>
  <si>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</si>
  <si>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</si>
  <si>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</si>
  <si>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</si>
  <si>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</si>
  <si>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</si>
  <si>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</si>
  <si>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</si>
  <si>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</si>
  <si>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</si>
  <si>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</si>
  <si>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</si>
  <si>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</si>
  <si>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</si>
  <si>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</si>
  <si>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</si>
  <si>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</si>
  <si>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</si>
  <si>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</si>
  <si>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</si>
  <si>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</si>
  <si>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</si>
  <si>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</si>
  <si>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</si>
  <si>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</si>
  <si>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</si>
  <si>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</si>
  <si>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</si>
  <si>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</si>
  <si>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</si>
  <si>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</si>
  <si>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</si>
  <si>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</si>
  <si>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</si>
  <si>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</si>
  <si>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</si>
  <si>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</si>
  <si>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</si>
  <si>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</si>
  <si>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</si>
  <si>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</si>
  <si>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</si>
  <si>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</si>
  <si>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</si>
  <si>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</si>
  <si>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</si>
  <si>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</si>
  <si>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</si>
  <si>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</si>
  <si>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</si>
  <si>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</si>
  <si>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</si>
  <si>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</si>
  <si>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</si>
  <si>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</si>
  <si>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</si>
  <si>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</si>
  <si>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</si>
  <si>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</si>
  <si>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</si>
  <si>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</si>
  <si>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</si>
  <si>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</si>
  <si>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</si>
  <si>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</si>
  <si>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</si>
  <si>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</si>
  <si>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</si>
  <si>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</si>
  <si>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</si>
  <si>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</si>
  <si>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</si>
  <si>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</si>
  <si>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</si>
  <si>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</si>
  <si>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</si>
  <si>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</si>
  <si>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</si>
  <si>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</si>
  <si>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</si>
  <si>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</si>
  <si>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</si>
  <si>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</si>
  <si>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</si>
  <si>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</si>
  <si>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</si>
  <si>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</si>
  <si>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</si>
  <si>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</si>
  <si>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</si>
  <si>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</si>
  <si>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</si>
  <si>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</si>
  <si>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</si>
  <si>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</si>
  <si>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</si>
  <si>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</si>
  <si>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</si>
  <si>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</si>
  <si>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</si>
  <si>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</si>
  <si>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</si>
  <si>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</si>
  <si>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</si>
  <si>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</si>
  <si>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</si>
  <si>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</si>
  <si>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</si>
  <si>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</si>
  <si>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</si>
  <si>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</si>
  <si>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</si>
  <si>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</si>
  <si>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</si>
  <si>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</si>
  <si>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</si>
  <si>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</si>
  <si>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</si>
  <si>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</si>
  <si>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</si>
  <si>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</si>
  <si>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</si>
  <si>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</si>
  <si>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</si>
  <si>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</si>
  <si>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</si>
  <si>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</si>
  <si>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</si>
  <si>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</si>
  <si>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</si>
  <si>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</si>
  <si>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</si>
  <si>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</si>
  <si>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</si>
  <si>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</si>
  <si>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</si>
  <si>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</si>
  <si>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</si>
  <si>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</si>
  <si>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</si>
  <si>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</si>
  <si>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</si>
  <si>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</si>
  <si>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</si>
  <si>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</si>
  <si>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</si>
  <si>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</si>
  <si>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</si>
  <si>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</si>
  <si>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</si>
  <si>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</si>
  <si>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</si>
  <si>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</si>
  <si>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</si>
  <si>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</si>
  <si>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</si>
  <si>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</si>
  <si>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</si>
  <si>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</si>
  <si>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</si>
  <si>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</si>
  <si>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</si>
  <si>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</si>
  <si>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</si>
  <si>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</si>
  <si>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</si>
  <si>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</si>
  <si>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</si>
  <si>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</si>
  <si>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</si>
  <si>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</si>
  <si>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</si>
  <si>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</si>
  <si>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</si>
  <si>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</si>
  <si>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</si>
  <si>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</si>
  <si>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</si>
  <si>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</si>
  <si>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</si>
  <si>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</si>
  <si>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</si>
  <si>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</si>
  <si>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</si>
  <si>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</si>
  <si>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</si>
  <si>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</si>
  <si>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</si>
  <si>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</si>
  <si>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</si>
  <si>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</si>
  <si>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</si>
  <si>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</si>
  <si>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</si>
  <si>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</si>
  <si>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</si>
  <si>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</si>
  <si>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</si>
  <si>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</si>
  <si>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</si>
  <si>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</si>
  <si>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</si>
  <si>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</si>
  <si>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</si>
  <si>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</si>
  <si>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</si>
  <si>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</si>
  <si>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</si>
  <si>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</si>
  <si>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</si>
  <si>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</si>
  <si>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</si>
  <si>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</si>
  <si>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</si>
  <si>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</si>
  <si>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</si>
  <si>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</si>
  <si>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</si>
  <si>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</si>
  <si>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</si>
  <si>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</si>
  <si>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</si>
  <si>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</si>
  <si>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</si>
  <si>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</si>
  <si>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</si>
  <si>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</si>
  <si>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</si>
  <si>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</si>
  <si>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</si>
  <si>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</si>
  <si>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</si>
  <si>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</si>
  <si>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</si>
  <si>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</si>
  <si>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</si>
  <si>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</si>
  <si>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</si>
  <si>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</si>
  <si>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</si>
  <si>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</si>
  <si>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</si>
  <si>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</si>
  <si>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</si>
  <si>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</si>
  <si>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</si>
  <si>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</si>
  <si>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</si>
  <si>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</si>
  <si>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</si>
  <si>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</si>
  <si>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</si>
  <si>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</si>
  <si>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</si>
  <si>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</si>
  <si>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</si>
  <si>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</si>
  <si>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</si>
  <si>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</si>
  <si>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</si>
  <si>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</si>
  <si>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</si>
  <si>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</si>
  <si>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</si>
  <si>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</si>
  <si>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</si>
  <si>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</si>
  <si>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</si>
  <si>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</si>
  <si>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</si>
  <si>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</si>
  <si>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</si>
  <si>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</si>
  <si>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</si>
  <si>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</si>
  <si>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</si>
  <si>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</si>
  <si>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</si>
  <si>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</si>
  <si>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</si>
  <si>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</si>
  <si>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</si>
  <si>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</si>
  <si>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</si>
  <si>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</si>
  <si>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</si>
  <si>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</si>
  <si>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</si>
  <si>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</si>
  <si>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</si>
  <si>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</si>
  <si>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</si>
  <si>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</si>
  <si>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</si>
  <si>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</si>
  <si>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</si>
  <si>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</si>
  <si>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</si>
  <si>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</si>
  <si>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</si>
  <si>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</si>
  <si>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</si>
  <si>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</si>
  <si>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</si>
  <si>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</si>
  <si>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</si>
  <si>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</si>
  <si>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</si>
  <si>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</si>
  <si>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</si>
  <si>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</si>
  <si>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</si>
  <si>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</si>
  <si>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</si>
  <si>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</si>
  <si>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</si>
  <si>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</si>
  <si>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</si>
  <si>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</si>
  <si>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</si>
  <si>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</si>
  <si>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</si>
  <si>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</si>
  <si>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</si>
  <si>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</si>
  <si>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</si>
  <si>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</si>
  <si>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</si>
  <si>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</si>
  <si>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</si>
  <si>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</si>
  <si>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</si>
  <si>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</si>
  <si>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</si>
  <si>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</si>
  <si>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</si>
  <si>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</si>
  <si>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</si>
  <si>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</si>
  <si>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</si>
  <si>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</si>
  <si>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</si>
  <si>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</si>
  <si>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</si>
  <si>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</si>
  <si>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</si>
  <si>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</si>
  <si>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</si>
  <si>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</si>
  <si>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</si>
  <si>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</si>
  <si>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</si>
  <si>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</si>
  <si>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</si>
  <si>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</si>
  <si>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</si>
  <si>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</si>
  <si>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</si>
  <si>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</si>
  <si>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</si>
  <si>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</si>
  <si>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</si>
  <si>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</si>
  <si>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</si>
  <si>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</si>
  <si>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</si>
  <si>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</si>
  <si>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</si>
  <si>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</si>
  <si>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</si>
  <si>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</si>
  <si>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</si>
  <si>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</si>
  <si>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</si>
  <si>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</si>
  <si>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</si>
  <si>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</si>
  <si>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</si>
  <si>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</si>
  <si>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</si>
  <si>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</si>
  <si>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</si>
  <si>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</si>
  <si>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</si>
  <si>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</si>
  <si>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</si>
  <si>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</si>
  <si>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</si>
  <si>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</si>
  <si>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</si>
  <si>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</si>
  <si>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</si>
  <si>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</si>
  <si>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</si>
  <si>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</si>
  <si>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</si>
  <si>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</si>
  <si>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</si>
  <si>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</si>
  <si>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</si>
  <si>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</si>
  <si>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</si>
  <si>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</si>
  <si>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</si>
  <si>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</si>
  <si>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</si>
  <si>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</si>
  <si>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</si>
  <si>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</si>
  <si>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</si>
  <si>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</si>
  <si>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</si>
  <si>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</si>
  <si>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</si>
  <si>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</si>
  <si>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</si>
  <si>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</si>
  <si>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</si>
  <si>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</si>
  <si>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</si>
  <si>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</si>
  <si>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</si>
  <si>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</si>
  <si>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</si>
  <si>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</si>
  <si>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</si>
  <si>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</si>
  <si>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</si>
  <si>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</si>
  <si>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</si>
  <si>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</si>
  <si>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</si>
  <si>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</si>
  <si>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</si>
  <si>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</si>
  <si>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</si>
  <si>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</si>
  <si>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</si>
  <si>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</si>
  <si>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</si>
  <si>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</si>
  <si>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</si>
  <si>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</si>
  <si>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</si>
  <si>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</si>
  <si>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</si>
  <si>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</si>
  <si>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</si>
  <si>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</si>
  <si>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</si>
  <si>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</si>
  <si>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</si>
  <si>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</si>
  <si>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</si>
  <si>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</si>
  <si>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</si>
  <si>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</si>
  <si>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</si>
  <si>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</si>
  <si>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</si>
  <si>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</si>
  <si>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</si>
  <si>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</si>
  <si>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</si>
  <si>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</si>
  <si>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</si>
  <si>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</si>
  <si>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</si>
  <si>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</si>
  <si>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</si>
  <si>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</si>
  <si>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</si>
  <si>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</si>
  <si>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</si>
  <si>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</si>
  <si>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</si>
  <si>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</si>
  <si>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</si>
  <si>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</si>
  <si>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</si>
  <si>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</si>
  <si>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</si>
  <si>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</si>
  <si>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</si>
  <si>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</si>
  <si>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</si>
  <si>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</si>
  <si>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</si>
  <si>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</si>
  <si>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</si>
  <si>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</si>
  <si>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</si>
  <si>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</si>
  <si>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</si>
  <si>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</si>
  <si>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</si>
  <si>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</si>
  <si>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</si>
  <si>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</si>
  <si>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</si>
  <si>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</si>
  <si>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</si>
  <si>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</si>
  <si>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</si>
  <si>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</si>
  <si>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</si>
  <si>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</si>
  <si>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</si>
  <si>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</si>
  <si>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</si>
  <si>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</si>
  <si>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</si>
  <si>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</si>
  <si>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</si>
  <si>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</si>
  <si>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</si>
  <si>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</si>
  <si>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</si>
  <si>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</si>
  <si>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</si>
  <si>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</si>
  <si>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</si>
  <si>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</si>
  <si>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</si>
  <si>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</si>
  <si>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</si>
  <si>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</si>
  <si>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</si>
  <si>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</si>
  <si>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</si>
  <si>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</si>
  <si>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</si>
  <si>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</si>
  <si>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</si>
  <si>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</si>
  <si>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</si>
  <si>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</si>
  <si>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</si>
  <si>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</si>
  <si>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</si>
  <si>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</si>
  <si>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</si>
  <si>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</si>
  <si>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</si>
  <si>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</si>
  <si>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</si>
  <si>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</si>
  <si>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</si>
  <si>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</si>
  <si>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</si>
  <si>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</si>
  <si>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</si>
  <si>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</si>
  <si>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</si>
  <si>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</si>
  <si>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</si>
  <si>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</si>
  <si>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</si>
  <si>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</si>
  <si>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</si>
  <si>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</si>
  <si>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</si>
  <si>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</si>
  <si>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</si>
  <si>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</si>
  <si>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</si>
  <si>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</si>
  <si>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</si>
  <si>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</si>
  <si>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</si>
  <si>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</si>
  <si>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</si>
  <si>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</si>
  <si>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</si>
  <si>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</si>
  <si>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</si>
  <si>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</si>
  <si>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</si>
  <si>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</si>
  <si>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</si>
  <si>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</si>
  <si>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</si>
  <si>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</si>
  <si>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</si>
  <si>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</si>
  <si>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</si>
  <si>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</si>
  <si>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</si>
  <si>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</si>
  <si>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</si>
  <si>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</si>
  <si>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</si>
  <si>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</si>
  <si>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</si>
  <si>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</si>
  <si>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</si>
  <si>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</si>
  <si>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</si>
  <si>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</si>
  <si>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</si>
  <si>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</si>
  <si>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</si>
  <si>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</si>
  <si>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</si>
  <si>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</si>
  <si>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</si>
  <si>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</si>
  <si>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</si>
  <si>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</si>
  <si>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</si>
  <si>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</si>
  <si>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</si>
  <si>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</si>
  <si>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</si>
  <si>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</si>
  <si>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</si>
  <si>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</si>
  <si>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</si>
  <si>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</si>
  <si>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</si>
  <si>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</si>
  <si>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</si>
  <si>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</si>
  <si>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</si>
  <si>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</si>
  <si>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</si>
  <si>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</si>
  <si>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</si>
  <si>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</si>
  <si>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</si>
  <si>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</si>
  <si>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</si>
  <si>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</si>
  <si>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</si>
  <si>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</si>
  <si>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</si>
  <si>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</si>
  <si>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</si>
  <si>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</si>
  <si>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</si>
  <si>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</si>
  <si>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</si>
  <si>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</si>
  <si>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</si>
  <si>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</si>
  <si>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</si>
  <si>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</si>
  <si>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</si>
  <si>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</si>
  <si>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</si>
  <si>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</si>
  <si>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</si>
  <si>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</si>
  <si>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</si>
  <si>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</si>
  <si>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</si>
  <si>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</si>
  <si>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</si>
  <si>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</si>
  <si>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</si>
  <si>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</si>
  <si>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</si>
  <si>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</si>
  <si>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</si>
  <si>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</si>
  <si>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</si>
  <si>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</si>
  <si>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</si>
  <si>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</si>
  <si>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</si>
  <si>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</si>
  <si>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</si>
  <si>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</si>
  <si>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</si>
  <si>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</si>
  <si>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</si>
  <si>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</si>
  <si>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</si>
  <si>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</si>
  <si>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</si>
  <si>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</si>
  <si>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</si>
  <si>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</si>
  <si>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</si>
  <si>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</si>
  <si>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</si>
  <si>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</si>
  <si>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</si>
  <si>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</si>
  <si>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</si>
  <si>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</si>
  <si>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</si>
  <si>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</si>
  <si>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</si>
  <si>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</si>
  <si>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</si>
  <si>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</si>
  <si>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</si>
  <si>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</si>
  <si>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</si>
  <si>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</si>
  <si>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</si>
  <si>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</si>
  <si>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</si>
  <si>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</si>
  <si>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</si>
  <si>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</si>
  <si>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</si>
  <si>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</si>
  <si>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</si>
  <si>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</si>
  <si>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</si>
  <si>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</si>
  <si>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</si>
  <si>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</si>
  <si>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</si>
  <si>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</si>
  <si>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</si>
  <si>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</si>
  <si>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</si>
  <si>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</si>
  <si>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</si>
  <si>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</si>
  <si>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</si>
  <si>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</si>
  <si>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</si>
  <si>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</si>
  <si>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</si>
  <si>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</si>
  <si>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</si>
  <si>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</si>
  <si>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</si>
  <si>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</si>
  <si>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</si>
  <si>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</si>
  <si>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</si>
  <si>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</si>
  <si>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</si>
  <si>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</si>
  <si>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</si>
  <si>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</si>
  <si>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</si>
  <si>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</si>
  <si>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</si>
  <si>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</si>
  <si>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</si>
  <si>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</si>
  <si>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</si>
  <si>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</si>
  <si>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</si>
  <si>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</si>
  <si>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</si>
  <si>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</si>
  <si>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</si>
  <si>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</si>
  <si>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</si>
  <si>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</si>
  <si>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</si>
  <si>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</si>
  <si>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</si>
  <si>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</si>
  <si>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</si>
  <si>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</si>
  <si>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</si>
  <si>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</si>
  <si>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</si>
  <si>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</si>
  <si>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</si>
  <si>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</si>
  <si>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</si>
  <si>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</si>
  <si>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</si>
  <si>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</si>
  <si>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</si>
  <si>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</si>
  <si>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</si>
  <si>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</si>
  <si>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</si>
  <si>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</si>
  <si>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</si>
  <si>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</si>
  <si>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</si>
  <si>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</si>
  <si>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</si>
  <si>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</si>
  <si>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</si>
  <si>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</si>
  <si>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</si>
  <si>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</si>
  <si>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</si>
  <si>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</si>
  <si>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</si>
  <si>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</si>
  <si>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</si>
  <si>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</si>
  <si>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</si>
  <si>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</si>
  <si>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</si>
  <si>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</si>
  <si>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</si>
  <si>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</si>
  <si>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</si>
  <si>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</si>
  <si>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</si>
  <si>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</si>
  <si>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</si>
  <si>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</si>
  <si>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</si>
  <si>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</si>
  <si>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</si>
  <si>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</si>
  <si>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</si>
  <si>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</si>
  <si>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</si>
  <si>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</si>
  <si>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</si>
  <si>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</si>
  <si>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</si>
  <si>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</si>
  <si>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</si>
  <si>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</si>
  <si>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</si>
  <si>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</si>
  <si>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</si>
  <si>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</si>
  <si>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</si>
  <si>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</si>
  <si>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</si>
  <si>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</si>
  <si>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</si>
  <si>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</si>
  <si>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</si>
  <si>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</si>
  <si>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</si>
  <si>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</si>
  <si>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</si>
  <si>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</si>
  <si>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</si>
  <si>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</si>
  <si>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</si>
  <si>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</si>
  <si>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</si>
  <si>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</si>
  <si>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</si>
  <si>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</si>
  <si>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</si>
  <si>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</si>
  <si>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</si>
  <si>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</si>
  <si>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</si>
  <si>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</si>
  <si>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</si>
  <si>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</si>
  <si>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</si>
  <si>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</si>
  <si>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</si>
  <si>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</si>
  <si>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</si>
  <si>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</si>
  <si>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</si>
  <si>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</si>
  <si>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</si>
  <si>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</si>
  <si>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</si>
  <si>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</si>
  <si>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</si>
  <si>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</si>
  <si>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</si>
  <si>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</si>
  <si>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</si>
  <si>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</si>
  <si>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</si>
  <si>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</si>
  <si>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</si>
  <si>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</si>
  <si>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</si>
  <si>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</si>
  <si>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</si>
  <si>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</si>
  <si>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</si>
  <si>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</si>
  <si>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</si>
  <si>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</si>
  <si>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</si>
  <si>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</si>
  <si>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</si>
  <si>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</si>
  <si>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</si>
  <si>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</si>
  <si>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</si>
  <si>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</si>
  <si>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</si>
  <si>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</si>
  <si>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</si>
  <si>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</si>
  <si>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</si>
  <si>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</si>
  <si>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</si>
  <si>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</si>
  <si>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</si>
  <si>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</si>
  <si>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</si>
  <si>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</si>
  <si>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</si>
  <si>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</si>
  <si>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</si>
  <si>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</si>
  <si>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</si>
  <si>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</si>
  <si>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</si>
  <si>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</si>
  <si>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</si>
  <si>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</si>
  <si>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</si>
  <si>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</si>
  <si>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</si>
  <si>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</si>
  <si>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</si>
  <si>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</si>
  <si>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</si>
  <si>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</si>
  <si>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</si>
  <si>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</si>
  <si>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</si>
  <si>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</si>
  <si>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</si>
  <si>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</si>
  <si>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</si>
  <si>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</si>
  <si>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</si>
  <si>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</si>
  <si>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</si>
  <si>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</si>
  <si>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</si>
  <si>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</si>
  <si>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</si>
  <si>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</si>
  <si>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</si>
  <si>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</si>
  <si>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</si>
  <si>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</si>
  <si>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</si>
  <si>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</si>
  <si>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</si>
  <si>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</si>
  <si>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</si>
  <si>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</si>
  <si>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</si>
  <si>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</si>
  <si>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</si>
  <si>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</si>
  <si>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</si>
  <si>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</si>
  <si>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</si>
  <si>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</si>
  <si>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</si>
  <si>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</si>
  <si>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</si>
  <si>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</si>
  <si>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</si>
  <si>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</si>
  <si>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</si>
  <si>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</si>
  <si>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</si>
  <si>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</si>
  <si>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</si>
  <si>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</si>
  <si>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</si>
  <si>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</si>
  <si>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</si>
  <si>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</si>
  <si>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</si>
  <si>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</si>
  <si>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</si>
  <si>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</si>
  <si>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</si>
  <si>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</si>
  <si>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</si>
  <si>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</si>
  <si>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</si>
  <si>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</si>
  <si>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</si>
  <si>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</si>
  <si>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</si>
  <si>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</si>
  <si>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</si>
  <si>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</si>
  <si>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</si>
  <si>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</si>
  <si>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</si>
  <si>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</si>
  <si>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</si>
  <si>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</si>
  <si>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</si>
  <si>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</si>
  <si>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</si>
  <si>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</si>
  <si>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</si>
  <si>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</si>
  <si>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</si>
  <si>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</si>
  <si>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</si>
  <si>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</si>
  <si>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</si>
  <si>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</si>
  <si>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</si>
  <si>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</si>
  <si>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</si>
  <si>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</si>
  <si>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</si>
  <si>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</si>
  <si>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</si>
  <si>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</si>
  <si>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</si>
  <si>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</si>
  <si>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</si>
  <si>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</si>
  <si>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</si>
  <si>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</si>
  <si>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</si>
  <si>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</si>
  <si>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</si>
  <si>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</si>
  <si>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</si>
  <si>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</si>
  <si>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</si>
  <si>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</si>
  <si>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</si>
  <si>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</si>
  <si>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</si>
  <si>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</si>
  <si>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</si>
  <si>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</si>
  <si>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</si>
  <si>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</si>
  <si>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</si>
  <si>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</si>
  <si>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</si>
  <si>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</si>
  <si>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</si>
  <si>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</si>
  <si>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</si>
  <si>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</si>
  <si>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</si>
  <si>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</si>
  <si>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</si>
  <si>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</si>
  <si>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</si>
  <si>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</si>
  <si>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</si>
  <si>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</si>
  <si>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</si>
  <si>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</si>
  <si>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</si>
  <si>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</si>
  <si>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</si>
  <si>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</si>
  <si>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</si>
  <si>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</si>
  <si>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</si>
  <si>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</si>
  <si>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</si>
  <si>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</si>
  <si>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</si>
  <si>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</si>
  <si>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</si>
  <si>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</si>
  <si>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</si>
  <si>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</si>
  <si>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</si>
  <si>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</si>
  <si>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</si>
  <si>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</si>
  <si>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</si>
  <si>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</si>
  <si>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</si>
  <si>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</si>
  <si>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</si>
  <si>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</si>
  <si>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</si>
  <si>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</si>
  <si>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</si>
  <si>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</si>
  <si>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</si>
  <si>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</si>
  <si>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</si>
  <si>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</si>
  <si>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</si>
  <si>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</si>
  <si>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</si>
  <si>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</si>
  <si>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</si>
  <si>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</si>
  <si>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</si>
  <si>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</si>
  <si>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</si>
  <si>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</si>
  <si>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</si>
  <si>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</si>
  <si>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</si>
  <si>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</si>
  <si>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</si>
  <si>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</si>
  <si>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</si>
  <si>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</si>
  <si>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</si>
  <si>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</si>
  <si>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</si>
  <si>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</si>
  <si>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</si>
  <si>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</si>
  <si>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</si>
  <si>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</si>
  <si>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</si>
  <si>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</si>
  <si>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</si>
  <si>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</si>
  <si>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</si>
  <si>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</si>
  <si>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</si>
  <si>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</si>
  <si>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</si>
  <si>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</si>
  <si>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</si>
  <si>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</si>
  <si>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</si>
  <si>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</si>
  <si>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</si>
  <si>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</si>
  <si>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</si>
  <si>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</si>
  <si>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</si>
  <si>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</si>
  <si>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</si>
  <si>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</si>
  <si>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</si>
  <si>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</si>
  <si>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</si>
  <si>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</si>
  <si>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</si>
  <si>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</si>
  <si>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</si>
  <si>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</si>
  <si>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</si>
  <si>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</si>
  <si>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</si>
  <si>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</si>
  <si>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</si>
  <si>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</si>
  <si>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</si>
  <si>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</si>
  <si>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</si>
  <si>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</si>
  <si>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</si>
  <si>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</si>
  <si>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</si>
  <si>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</si>
  <si>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</si>
  <si>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</si>
  <si>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</si>
  <si>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</si>
  <si>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</si>
  <si>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</si>
  <si>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</si>
  <si>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</si>
  <si>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</si>
  <si>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</si>
  <si>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</si>
  <si>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</si>
  <si>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</si>
  <si>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</si>
  <si>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</si>
  <si>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</si>
  <si>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</si>
  <si>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</si>
  <si>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</si>
  <si>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</si>
  <si>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</si>
  <si>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</si>
  <si>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</si>
  <si>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</si>
  <si>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</si>
  <si>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</si>
  <si>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</si>
  <si>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</si>
  <si>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</si>
  <si>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</si>
  <si>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</si>
  <si>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</si>
  <si>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</si>
  <si>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</si>
  <si>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</si>
  <si>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</si>
  <si>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</si>
  <si>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</si>
  <si>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</si>
  <si>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</si>
  <si>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</si>
  <si>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</si>
  <si>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</si>
  <si>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</si>
  <si>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</si>
  <si>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</si>
  <si>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</si>
  <si>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</si>
  <si>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</si>
  <si>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</si>
  <si>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</si>
  <si>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</si>
  <si>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</si>
  <si>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</si>
  <si>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</si>
  <si>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</si>
  <si>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</si>
  <si>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</si>
  <si>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</si>
  <si>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</si>
  <si>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</si>
  <si>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</si>
  <si>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</si>
  <si>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</si>
  <si>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</si>
  <si>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</si>
  <si>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</si>
  <si>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</si>
  <si>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</si>
  <si>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</si>
  <si>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</si>
  <si>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</si>
  <si>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</si>
  <si>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</si>
  <si>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</si>
  <si>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</si>
  <si>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</si>
  <si>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</si>
  <si>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</si>
  <si>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</si>
  <si>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</si>
  <si>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</si>
  <si>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</si>
  <si>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</si>
  <si>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</si>
  <si>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</si>
  <si>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</si>
  <si>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</si>
  <si>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</si>
  <si>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</si>
  <si>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</si>
  <si>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</si>
  <si>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</si>
  <si>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</si>
  <si>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</si>
  <si>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</si>
  <si>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</si>
  <si>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</si>
  <si>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</si>
  <si>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</si>
  <si>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</si>
  <si>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</si>
  <si>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</si>
  <si>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</si>
  <si>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</si>
  <si>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</si>
  <si>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</si>
  <si>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</si>
  <si>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</si>
  <si>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</si>
  <si>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</si>
  <si>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</si>
  <si>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</si>
  <si>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</si>
  <si>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</si>
  <si>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</si>
  <si>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</si>
  <si>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</si>
  <si>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</si>
  <si>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</si>
  <si>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</si>
  <si>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</si>
  <si>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</si>
  <si>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</si>
  <si>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</si>
  <si>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</si>
  <si>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</si>
  <si>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</si>
  <si>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</si>
  <si>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</si>
  <si>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</si>
  <si>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</si>
  <si>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</si>
  <si>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</si>
  <si>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</si>
  <si>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</si>
  <si>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</si>
  <si>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</si>
  <si>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</si>
  <si>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</si>
  <si>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</si>
  <si>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</si>
  <si>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</si>
  <si>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</si>
  <si>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</si>
  <si>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</si>
  <si>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</si>
  <si>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</si>
  <si>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</si>
  <si>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</si>
  <si>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</si>
  <si>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</si>
  <si>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</si>
  <si>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</si>
  <si>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</si>
  <si>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</si>
  <si>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</si>
  <si>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</si>
  <si>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</si>
  <si>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</si>
  <si>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</si>
  <si>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</si>
  <si>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</si>
  <si>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</si>
  <si>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</si>
  <si>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</si>
  <si>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</si>
  <si>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</si>
  <si>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</si>
  <si>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</si>
  <si>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</si>
  <si>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</si>
  <si>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</si>
  <si>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</si>
  <si>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</si>
  <si>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</si>
  <si>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</si>
  <si>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</si>
  <si>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</si>
  <si>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</si>
  <si>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</si>
  <si>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</si>
  <si>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</si>
  <si>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</si>
  <si>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</si>
  <si>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</si>
  <si>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</si>
  <si>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</si>
  <si>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</si>
  <si>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</si>
  <si>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</si>
  <si>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</si>
  <si>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</si>
  <si>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</si>
  <si>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</si>
  <si>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</si>
  <si>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</si>
  <si>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</si>
  <si>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</si>
  <si>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</si>
  <si>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</si>
  <si>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</si>
  <si>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</si>
  <si>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</si>
  <si>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</si>
  <si>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</si>
  <si>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</si>
  <si>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</si>
  <si>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</si>
  <si>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</si>
  <si>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</si>
  <si>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</si>
  <si>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</si>
  <si>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</si>
  <si>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</si>
  <si>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</si>
  <si>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</si>
  <si>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</si>
  <si>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</si>
  <si>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</si>
  <si>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</si>
  <si>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</si>
  <si>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</si>
  <si>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</si>
  <si>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</si>
  <si>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</si>
  <si>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</si>
  <si>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</si>
  <si>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</si>
  <si>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</si>
  <si>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</si>
  <si>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</si>
  <si>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</si>
  <si>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</si>
  <si>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</si>
  <si>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</si>
  <si>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</si>
  <si>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</si>
  <si>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</si>
  <si>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</si>
  <si>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</si>
  <si>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</si>
  <si>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</si>
  <si>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</si>
  <si>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</si>
  <si>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</si>
  <si>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</si>
  <si>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</si>
  <si>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</si>
  <si>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</si>
  <si>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</si>
  <si>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</si>
  <si>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</si>
  <si>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</si>
  <si>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</si>
  <si>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</si>
  <si>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</si>
  <si>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</si>
  <si>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</si>
  <si>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</si>
  <si>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</si>
  <si>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</si>
  <si>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</si>
  <si>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</si>
  <si>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</si>
  <si>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</si>
  <si>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</si>
  <si>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</si>
  <si>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</si>
  <si>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</si>
  <si>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</si>
  <si>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</si>
  <si>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</si>
  <si>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</si>
  <si>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</si>
  <si>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</si>
  <si>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</si>
  <si>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</si>
  <si>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</si>
  <si>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</si>
  <si>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</si>
  <si>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</si>
  <si>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</si>
  <si>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</si>
  <si>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</si>
  <si>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</si>
  <si>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</si>
  <si>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</si>
  <si>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</si>
  <si>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</si>
  <si>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</si>
  <si>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</si>
  <si>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</si>
  <si>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</si>
  <si>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</si>
  <si>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</si>
  <si>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</si>
  <si>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</si>
  <si>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</si>
  <si>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</si>
  <si>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</si>
  <si>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</si>
  <si>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</si>
  <si>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</si>
  <si>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</si>
  <si>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</si>
  <si>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</si>
  <si>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</si>
  <si>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</si>
  <si>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</si>
  <si>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</si>
  <si>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</si>
  <si>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</si>
  <si>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</si>
  <si>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</si>
  <si>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</si>
  <si>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</si>
  <si>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</si>
  <si>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</si>
  <si>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</si>
  <si>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</si>
  <si>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</si>
  <si>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</si>
  <si>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</si>
  <si>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</si>
  <si>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</si>
  <si>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</si>
  <si>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</si>
  <si>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</si>
  <si>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</si>
  <si>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</si>
  <si>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</si>
  <si>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</si>
  <si>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</si>
  <si>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</si>
  <si>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</si>
  <si>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</si>
  <si>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</si>
  <si>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</si>
  <si>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</si>
  <si>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</si>
  <si>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</si>
  <si>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</si>
  <si>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</si>
  <si>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</si>
  <si>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</si>
  <si>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</si>
  <si>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</si>
  <si>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</si>
  <si>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</si>
  <si>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</si>
  <si>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</si>
  <si>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</si>
  <si>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</si>
  <si>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</si>
  <si>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</si>
  <si>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</si>
  <si>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</si>
  <si>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</si>
  <si>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</si>
  <si>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</si>
  <si>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</si>
  <si>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</si>
  <si>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</si>
  <si>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</si>
  <si>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</si>
  <si>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</si>
  <si>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</si>
  <si>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</si>
  <si>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</si>
  <si>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</si>
  <si>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</si>
  <si>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</si>
  <si>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</si>
  <si>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</si>
  <si>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</si>
  <si>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</si>
  <si>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</si>
  <si>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</si>
  <si>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</si>
  <si>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</si>
  <si>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</si>
  <si>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</si>
  <si>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</si>
  <si>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</si>
  <si>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</si>
  <si>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</si>
  <si>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</si>
  <si>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</si>
  <si>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</si>
  <si>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</si>
  <si>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</si>
  <si>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</si>
  <si>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</si>
  <si>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</si>
  <si>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</si>
  <si>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</si>
  <si>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</si>
  <si>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</si>
  <si>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</si>
  <si>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</si>
  <si>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</si>
  <si>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</si>
  <si>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</si>
  <si>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</si>
  <si>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</si>
  <si>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</si>
  <si>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</si>
  <si>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</si>
  <si>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</si>
  <si>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</si>
  <si>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</si>
  <si>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</si>
  <si>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</si>
  <si>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</si>
  <si>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</si>
  <si>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</si>
  <si>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</si>
  <si>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</si>
  <si>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</si>
  <si>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</si>
  <si>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</si>
  <si>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</si>
  <si>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</si>
  <si>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</si>
  <si>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</si>
  <si>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</si>
  <si>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</si>
  <si>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</si>
  <si>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</si>
  <si>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</si>
  <si>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</si>
  <si>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</si>
  <si>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</si>
  <si>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</si>
  <si>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</si>
  <si>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</si>
  <si>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</si>
  <si>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</si>
  <si>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</si>
  <si>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</si>
  <si>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</si>
  <si>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</si>
  <si>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</si>
  <si>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</si>
  <si>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</si>
  <si>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</si>
  <si>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</si>
  <si>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</si>
  <si>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</si>
  <si>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</si>
  <si>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</si>
  <si>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</si>
  <si>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</si>
  <si>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</si>
  <si>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</si>
  <si>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</si>
  <si>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</si>
  <si>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</si>
  <si>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</si>
  <si>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</si>
  <si>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</si>
  <si>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</si>
  <si>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</si>
  <si>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</si>
  <si>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</si>
  <si>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</si>
  <si>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</si>
  <si>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</si>
  <si>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</si>
  <si>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</si>
  <si>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</si>
  <si>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</si>
  <si>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</si>
  <si>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</si>
  <si>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</si>
  <si>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</si>
  <si>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</si>
  <si>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</si>
  <si>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</si>
  <si>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</si>
  <si>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</si>
  <si>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</si>
  <si>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</si>
  <si>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</si>
  <si>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</si>
  <si>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</si>
  <si>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</si>
  <si>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</si>
  <si>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</si>
  <si>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</si>
  <si>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</si>
  <si>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</si>
  <si>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</si>
  <si>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</si>
  <si>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</si>
  <si>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</si>
  <si>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</si>
  <si>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</si>
  <si>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</si>
  <si>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</si>
  <si>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</si>
  <si>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</si>
  <si>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</si>
  <si>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</si>
  <si>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</si>
  <si>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</si>
  <si>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</si>
  <si>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</si>
  <si>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</si>
  <si>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</si>
  <si>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</si>
  <si>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</si>
  <si>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</si>
  <si>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</si>
  <si>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</si>
  <si>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</si>
  <si>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</si>
  <si>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</si>
  <si>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</si>
  <si>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</si>
  <si>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</si>
  <si>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</si>
  <si>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</si>
  <si>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</si>
  <si>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</si>
  <si>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</si>
  <si>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</si>
  <si>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</si>
  <si>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</si>
  <si>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</si>
  <si>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</si>
  <si>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</si>
  <si>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</si>
  <si>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</si>
  <si>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</si>
  <si>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</si>
  <si>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</si>
  <si>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</si>
  <si>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</si>
  <si>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</si>
  <si>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</si>
  <si>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</si>
  <si>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</si>
  <si>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</si>
  <si>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</si>
  <si>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</si>
  <si>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</si>
  <si>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</si>
  <si>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</si>
  <si>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</si>
  <si>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</si>
  <si>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</si>
  <si>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</si>
  <si>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</si>
  <si>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</si>
  <si>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</si>
  <si>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</si>
  <si>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</si>
  <si>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</si>
  <si>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</si>
  <si>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</si>
  <si>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</si>
  <si>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</si>
  <si>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</si>
  <si>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</si>
  <si>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</si>
  <si>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</si>
  <si>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</si>
  <si>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</si>
  <si>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</si>
  <si>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</si>
  <si>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</si>
  <si>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</si>
  <si>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</si>
  <si>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</si>
  <si>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</si>
  <si>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</si>
  <si>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</si>
  <si>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</si>
  <si>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</si>
  <si>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</si>
  <si>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</si>
  <si>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</si>
  <si>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</si>
  <si>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</si>
  <si>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</si>
  <si>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</si>
  <si>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</si>
  <si>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</si>
  <si>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</si>
  <si>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</si>
  <si>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</si>
  <si>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</si>
  <si>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</si>
  <si>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</si>
  <si>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</si>
  <si>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</si>
  <si>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</si>
  <si>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</si>
  <si>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</si>
  <si>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</si>
  <si>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</si>
  <si>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</si>
  <si>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</si>
  <si>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</si>
  <si>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</si>
  <si>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</si>
  <si>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</si>
  <si>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</si>
  <si>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</si>
  <si>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</si>
  <si>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</si>
  <si>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</si>
  <si>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</si>
  <si>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</si>
  <si>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</si>
  <si>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</si>
  <si>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</si>
  <si>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</si>
  <si>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</si>
  <si>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</si>
  <si>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</si>
  <si>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</si>
  <si>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</si>
  <si>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</si>
  <si>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</si>
  <si>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</si>
  <si>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</si>
  <si>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</si>
  <si>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</si>
  <si>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</si>
  <si>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</si>
  <si>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</si>
  <si>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</si>
  <si>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</si>
  <si>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</si>
  <si>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</si>
  <si>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</si>
  <si>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</si>
  <si>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</si>
  <si>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</si>
  <si>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</si>
  <si>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</si>
  <si>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</si>
  <si>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</si>
  <si>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</si>
  <si>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</si>
  <si>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</si>
  <si>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</si>
  <si>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</si>
  <si>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</si>
  <si>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</si>
  <si>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</si>
  <si>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</si>
  <si>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</si>
  <si>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</si>
  <si>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</si>
  <si>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</si>
  <si>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</si>
  <si>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</si>
  <si>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</si>
  <si>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</si>
  <si>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</si>
  <si>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</si>
  <si>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</si>
  <si>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</si>
  <si>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</si>
  <si>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</si>
  <si>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</si>
  <si>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</si>
  <si>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</si>
  <si>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</si>
  <si>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</si>
  <si>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</si>
  <si>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</si>
  <si>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</si>
  <si>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</si>
  <si>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</si>
  <si>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</si>
  <si>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</si>
  <si>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</si>
  <si>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</si>
  <si>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</si>
  <si>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</si>
  <si>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</si>
  <si>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</si>
  <si>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</si>
  <si>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</si>
  <si>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</si>
  <si>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</si>
  <si>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</si>
  <si>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</si>
  <si>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</si>
  <si>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</si>
  <si>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</si>
  <si>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</si>
  <si>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</si>
  <si>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</si>
  <si>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</si>
  <si>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</si>
  <si>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</si>
  <si>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</si>
  <si>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</si>
  <si>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</si>
  <si>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</si>
  <si>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</si>
  <si>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</si>
  <si>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</si>
  <si>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</si>
  <si>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</si>
  <si>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</si>
  <si>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</si>
  <si>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</si>
  <si>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</si>
  <si>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</si>
  <si>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</si>
  <si>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</si>
  <si>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</si>
  <si>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</si>
  <si>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</si>
  <si>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</si>
  <si>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</si>
  <si>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</si>
  <si>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</si>
  <si>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</si>
  <si>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</si>
  <si>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</si>
  <si>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</si>
  <si>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</si>
  <si>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</si>
  <si>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</si>
  <si>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</si>
  <si>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</si>
  <si>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</si>
  <si>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</si>
  <si>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</si>
  <si>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</si>
  <si>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</si>
  <si>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</si>
  <si>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</si>
  <si>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</si>
  <si>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</si>
  <si>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</si>
  <si>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</si>
  <si>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</si>
  <si>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</si>
  <si>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</si>
  <si>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</si>
  <si>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</si>
  <si>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</si>
  <si>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</si>
  <si>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</si>
  <si>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</si>
  <si>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</si>
  <si>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</si>
  <si>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</si>
  <si>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</si>
  <si>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</si>
  <si>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</si>
  <si>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</si>
  <si>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</si>
  <si>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</si>
  <si>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</si>
  <si>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</si>
  <si>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</si>
  <si>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</si>
  <si>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</si>
  <si>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</si>
  <si>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</si>
  <si>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</si>
  <si>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</si>
  <si>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</si>
  <si>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</si>
  <si>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</si>
  <si>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</si>
  <si>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</si>
  <si>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</si>
  <si>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</si>
  <si>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</si>
  <si>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</si>
  <si>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</si>
  <si>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</si>
  <si>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</si>
  <si>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</si>
  <si>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</si>
  <si>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</si>
  <si>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</si>
  <si>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</si>
  <si>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</si>
  <si>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</si>
  <si>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</si>
  <si>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</si>
  <si>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</si>
  <si>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</si>
  <si>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</si>
  <si>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</si>
  <si>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</si>
  <si>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</si>
  <si>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</si>
  <si>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</si>
  <si>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</si>
  <si>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</si>
  <si>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</si>
  <si>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</si>
  <si>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</si>
  <si>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</si>
  <si>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</si>
  <si>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</si>
  <si>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</si>
  <si>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</si>
  <si>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</si>
  <si>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</si>
  <si>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</si>
  <si>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</si>
  <si>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</si>
  <si>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</si>
  <si>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</si>
  <si>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</si>
  <si>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</si>
  <si>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</si>
  <si>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</si>
  <si>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</si>
  <si>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</si>
  <si>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</si>
  <si>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</si>
  <si>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</si>
  <si>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</si>
  <si>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</si>
  <si>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</si>
  <si>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</si>
  <si>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</si>
  <si>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</si>
  <si>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</si>
  <si>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</si>
  <si>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</si>
  <si>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</si>
  <si>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</si>
  <si>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</si>
  <si>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</si>
  <si>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</si>
  <si>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</si>
  <si>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</si>
  <si>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</si>
  <si>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</si>
  <si>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</si>
  <si>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</si>
  <si>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</si>
  <si>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</si>
  <si>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</si>
  <si>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</si>
  <si>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</si>
  <si>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</si>
  <si>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</si>
  <si>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</si>
  <si>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</si>
  <si>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</si>
  <si>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</si>
  <si>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</si>
  <si>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</si>
  <si>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</si>
  <si>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</si>
  <si>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</si>
  <si>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</si>
  <si>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</si>
  <si>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</si>
  <si>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</si>
  <si>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</si>
  <si>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</si>
  <si>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</si>
  <si>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</si>
  <si>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</si>
  <si>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</si>
  <si>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</si>
  <si>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</si>
  <si>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</si>
  <si>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</si>
  <si>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</si>
  <si>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</si>
  <si>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</si>
  <si>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</si>
  <si>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</si>
  <si>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</si>
  <si>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</si>
  <si>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</si>
  <si>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</si>
  <si>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</si>
  <si>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</si>
  <si>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</si>
  <si>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</si>
  <si>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</si>
  <si>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</si>
  <si>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</si>
  <si>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</si>
  <si>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</si>
  <si>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</si>
  <si>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</si>
  <si>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</si>
  <si>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</si>
  <si>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</si>
  <si>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</si>
  <si>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</si>
  <si>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</si>
  <si>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</si>
  <si>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</si>
  <si>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</si>
  <si>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</si>
  <si>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</si>
  <si>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</si>
  <si>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</si>
  <si>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</si>
  <si>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</si>
  <si>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</si>
  <si>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</si>
  <si>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</si>
  <si>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</si>
  <si>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</si>
  <si>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</si>
  <si>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</si>
  <si>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</si>
  <si>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</si>
  <si>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</si>
  <si>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</si>
  <si>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</si>
  <si>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</si>
  <si>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</si>
  <si>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</si>
  <si>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</si>
  <si>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</si>
  <si>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</si>
  <si>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</si>
  <si>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</si>
  <si>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</si>
  <si>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</si>
  <si>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</si>
  <si>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</si>
  <si>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</si>
  <si>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</si>
  <si>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</si>
  <si>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</si>
  <si>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</si>
  <si>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</si>
  <si>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</si>
  <si>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</si>
  <si>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</si>
  <si>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</si>
  <si>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</si>
  <si>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</si>
  <si>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</si>
  <si>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</si>
  <si>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</si>
  <si>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</si>
  <si>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</si>
  <si>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</si>
  <si>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</si>
  <si>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</si>
  <si>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</si>
  <si>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</si>
  <si>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</si>
  <si>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</si>
  <si>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</si>
  <si>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</si>
  <si>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</si>
  <si>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</si>
  <si>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</si>
  <si>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</si>
  <si>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</si>
  <si>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</si>
  <si>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</si>
  <si>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</si>
  <si>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</si>
  <si>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</si>
  <si>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</si>
  <si>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</si>
  <si>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</si>
  <si>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</si>
  <si>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</si>
  <si>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</si>
  <si>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</si>
  <si>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</si>
  <si>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</si>
  <si>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</si>
  <si>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</si>
  <si>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</si>
  <si>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</si>
  <si>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</si>
  <si>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</si>
  <si>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</si>
  <si>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</si>
  <si>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</si>
  <si>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</si>
  <si>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</si>
  <si>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</si>
  <si>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</si>
  <si>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</si>
  <si>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</si>
  <si>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</si>
  <si>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</si>
  <si>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</si>
  <si>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</si>
  <si>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</si>
  <si>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</si>
  <si>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</si>
  <si>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</si>
  <si>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</si>
  <si>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</si>
  <si>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</si>
  <si>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</si>
  <si>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</si>
  <si>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</si>
  <si>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</si>
  <si>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</si>
  <si>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</si>
  <si>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</si>
  <si>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</si>
  <si>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</si>
  <si>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</si>
  <si>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</si>
  <si>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</si>
  <si>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</si>
  <si>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</si>
  <si>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</si>
  <si>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</si>
  <si>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</si>
  <si>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</si>
  <si>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</si>
  <si>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</si>
  <si>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</si>
  <si>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</si>
  <si>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</si>
  <si>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</si>
  <si>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</si>
  <si>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</si>
  <si>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</si>
  <si>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</si>
  <si>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</si>
  <si>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</si>
  <si>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</si>
  <si>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</si>
  <si>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</si>
  <si>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</si>
  <si>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</si>
  <si>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</si>
  <si>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</si>
  <si>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</si>
  <si>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</si>
  <si>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</si>
  <si>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</si>
  <si>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</si>
  <si>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</si>
  <si>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</si>
  <si>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</si>
  <si>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</si>
  <si>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</si>
  <si>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</si>
  <si>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</si>
  <si>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</si>
  <si>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</si>
  <si>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</si>
  <si>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</si>
  <si>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</si>
  <si>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</si>
  <si>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</si>
  <si>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</si>
  <si>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</si>
  <si>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</si>
  <si>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</si>
  <si>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</si>
  <si>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</si>
  <si>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</si>
  <si>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</si>
  <si>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</si>
  <si>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</si>
  <si>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</si>
  <si>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</si>
  <si>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</si>
  <si>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</si>
  <si>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</si>
  <si>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</si>
  <si>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</si>
  <si>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</si>
  <si>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</si>
  <si>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</si>
  <si>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</si>
  <si>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</si>
  <si>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</si>
  <si>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</si>
  <si>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</si>
  <si>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</si>
  <si>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</si>
  <si>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</si>
  <si>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</si>
  <si>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</si>
  <si>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</si>
  <si>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</si>
  <si>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</si>
  <si>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</si>
  <si>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</si>
  <si>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</si>
  <si>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</si>
  <si>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</si>
  <si>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</si>
  <si>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</si>
  <si>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</si>
  <si>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</si>
  <si>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</si>
  <si>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</si>
  <si>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</si>
  <si>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</si>
  <si>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</si>
  <si>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</si>
  <si>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</si>
  <si>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</si>
  <si>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</si>
  <si>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</si>
  <si>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</si>
  <si>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</si>
  <si>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</si>
  <si>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</si>
  <si>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</si>
  <si>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</si>
  <si>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</si>
  <si>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</si>
  <si>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</si>
  <si>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</si>
  <si>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</si>
  <si>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</si>
  <si>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</si>
  <si>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</si>
  <si>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</si>
  <si>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</si>
  <si>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</si>
  <si>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</si>
  <si>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</si>
  <si>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</si>
  <si>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</si>
  <si>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</si>
  <si>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</si>
  <si>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</si>
  <si>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</si>
  <si>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</si>
  <si>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</si>
  <si>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</si>
  <si>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</si>
  <si>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</si>
  <si>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</si>
  <si>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</si>
  <si>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</si>
  <si>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</si>
  <si>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</si>
  <si>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</si>
  <si>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</si>
  <si>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</si>
  <si>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</si>
  <si>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</si>
  <si>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</si>
  <si>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</si>
  <si>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</si>
  <si>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</si>
  <si>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</si>
  <si>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</si>
  <si>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</si>
  <si>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</si>
  <si>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</si>
  <si>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</si>
  <si>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</si>
  <si>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</si>
  <si>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</si>
  <si>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</si>
  <si>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</si>
  <si>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</si>
  <si>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</si>
  <si>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</si>
  <si>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</si>
  <si>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</si>
  <si>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</si>
  <si>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</si>
  <si>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</si>
  <si>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</si>
  <si>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</si>
  <si>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</si>
  <si>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</si>
  <si>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</si>
  <si>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</si>
  <si>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</si>
  <si>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</si>
  <si>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</si>
  <si>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</si>
  <si>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</si>
  <si>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</si>
  <si>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</si>
  <si>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</si>
  <si>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</si>
  <si>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</si>
  <si>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</si>
  <si>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</si>
  <si>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</si>
  <si>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</si>
  <si>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</si>
  <si>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</si>
  <si>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</si>
  <si>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</si>
  <si>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</si>
  <si>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</si>
  <si>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</si>
  <si>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</si>
  <si>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</si>
  <si>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</si>
  <si>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</si>
  <si>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</si>
  <si>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</si>
  <si>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</si>
  <si>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</si>
  <si>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</si>
  <si>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</si>
  <si>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</si>
  <si>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</si>
  <si>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</si>
  <si>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</si>
  <si>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</si>
  <si>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</si>
  <si>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</si>
  <si>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</si>
  <si>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</si>
  <si>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</si>
  <si>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</si>
  <si>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</si>
  <si>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</si>
  <si>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</si>
  <si>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</si>
  <si>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</si>
  <si>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</si>
  <si>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</si>
  <si>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</si>
  <si>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</si>
  <si>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</si>
  <si>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</si>
  <si>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</si>
  <si>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</si>
  <si>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</si>
  <si>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</si>
  <si>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</si>
  <si>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</si>
  <si>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</si>
  <si>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</si>
  <si>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</si>
  <si>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</si>
  <si>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</si>
  <si>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</si>
  <si>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</si>
  <si>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</si>
  <si>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</si>
  <si>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</si>
  <si>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</si>
  <si>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</si>
  <si>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</si>
  <si>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</si>
  <si>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</si>
  <si>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</si>
  <si>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</si>
  <si>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</si>
  <si>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</si>
  <si>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</si>
  <si>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</si>
  <si>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</si>
  <si>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</si>
  <si>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</si>
  <si>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</si>
  <si>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</si>
  <si>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</si>
  <si>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</si>
  <si>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</si>
  <si>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</si>
  <si>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</si>
  <si>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</si>
  <si>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</si>
  <si>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</si>
  <si>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</si>
  <si>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</si>
  <si>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</si>
  <si>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</si>
  <si>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</si>
  <si>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</si>
  <si>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</si>
  <si>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</si>
  <si>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</si>
  <si>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</si>
  <si>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</si>
  <si>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</si>
  <si>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</si>
  <si>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</si>
  <si>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</si>
  <si>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</si>
  <si>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</si>
  <si>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</si>
  <si>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</si>
  <si>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</si>
  <si>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</si>
  <si>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</si>
  <si>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</si>
  <si>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</si>
  <si>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</si>
  <si>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</si>
  <si>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</si>
  <si>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</si>
  <si>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</si>
  <si>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</si>
  <si>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</si>
  <si>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</si>
  <si>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</si>
  <si>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</si>
  <si>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</si>
  <si>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</si>
  <si>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</si>
  <si>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</si>
  <si>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</si>
  <si>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</si>
  <si>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</si>
  <si>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</si>
  <si>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</si>
  <si>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</si>
  <si>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</si>
  <si>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</si>
  <si>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</si>
  <si>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</si>
  <si>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</si>
  <si>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</si>
  <si>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</si>
  <si>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</si>
  <si>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</si>
  <si>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</si>
  <si>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</si>
  <si>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</si>
  <si>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</si>
  <si>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</si>
  <si>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</si>
  <si>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</si>
  <si>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</si>
  <si>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</si>
  <si>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</si>
  <si>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</si>
  <si>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</si>
  <si>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</si>
  <si>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</si>
  <si>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</si>
  <si>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</si>
  <si>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</si>
  <si>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</si>
  <si>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</si>
  <si>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</si>
  <si>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</si>
  <si>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</si>
  <si>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</si>
  <si>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</si>
  <si>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</si>
  <si>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</si>
  <si>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</si>
  <si>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</si>
  <si>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</si>
  <si>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</si>
  <si>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</si>
  <si>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</si>
  <si>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</si>
  <si>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</si>
  <si>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</si>
  <si>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</si>
  <si>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</si>
  <si>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</si>
  <si>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</si>
  <si>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</si>
  <si>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</si>
  <si>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</si>
  <si>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</si>
  <si>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</si>
  <si>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</si>
  <si>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</si>
  <si>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</si>
  <si>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</si>
  <si>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</si>
  <si>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</si>
  <si>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</si>
  <si>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</si>
  <si>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</si>
  <si>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</si>
  <si>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</si>
  <si>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</si>
  <si>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</si>
  <si>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</si>
  <si>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</si>
  <si>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</si>
  <si>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</si>
  <si>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</si>
  <si>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</si>
  <si>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</si>
  <si>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</si>
  <si>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</si>
  <si>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</si>
  <si>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</si>
  <si>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</si>
  <si>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</si>
  <si>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</si>
  <si>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</si>
  <si>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</si>
  <si>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</si>
  <si>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</si>
  <si>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</si>
  <si>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</si>
  <si>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</si>
  <si>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</si>
  <si>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</si>
  <si>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</si>
  <si>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</si>
  <si>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</si>
  <si>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</si>
  <si>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</si>
  <si>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</si>
  <si>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</si>
  <si>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</si>
  <si>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</si>
  <si>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</si>
  <si>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</si>
  <si>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</si>
  <si>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</si>
  <si>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</si>
  <si>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</si>
  <si>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</si>
  <si>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</si>
  <si>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</si>
  <si>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</si>
  <si>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</si>
  <si>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</si>
  <si>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</si>
  <si>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</si>
  <si>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</si>
  <si>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</si>
  <si>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</si>
  <si>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</si>
  <si>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</si>
  <si>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</si>
  <si>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</si>
  <si>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</si>
  <si>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</si>
  <si>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</si>
  <si>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</si>
  <si>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</si>
  <si>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</si>
  <si>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</si>
  <si>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</si>
  <si>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</si>
  <si>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</si>
  <si>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</si>
  <si>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</si>
  <si>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</si>
  <si>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</si>
  <si>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</si>
  <si>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</si>
  <si>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</si>
  <si>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</si>
  <si>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</si>
  <si>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</si>
  <si>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</si>
  <si>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</si>
  <si>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</si>
  <si>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</si>
  <si>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</si>
  <si>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</si>
  <si>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</si>
  <si>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</si>
  <si>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</si>
  <si>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</si>
  <si>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</si>
  <si>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</si>
  <si>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</si>
  <si>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</si>
  <si>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</si>
  <si>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</si>
  <si>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</si>
  <si>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</si>
  <si>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</si>
  <si>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</si>
  <si>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</si>
  <si>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</si>
  <si>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</si>
  <si>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</si>
  <si>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</si>
  <si>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</si>
  <si>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</si>
  <si>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</si>
  <si>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</si>
  <si>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</si>
  <si>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</si>
  <si>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</si>
  <si>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</si>
  <si>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</si>
  <si>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</si>
  <si>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</si>
  <si>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</si>
  <si>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</si>
  <si>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</si>
  <si>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</si>
  <si>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</si>
  <si>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</si>
  <si>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</si>
  <si>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</si>
  <si>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</si>
  <si>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</si>
  <si>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</si>
  <si>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</si>
  <si>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</si>
  <si>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</si>
  <si>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</si>
  <si>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</si>
  <si>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</si>
  <si>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</si>
  <si>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</si>
  <si>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</si>
  <si>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</si>
  <si>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</si>
  <si>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</si>
  <si>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</si>
  <si>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</si>
  <si>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</si>
  <si>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</si>
  <si>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</si>
  <si>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</si>
  <si>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</si>
  <si>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</si>
  <si>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</si>
  <si>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</si>
  <si>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</si>
  <si>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</si>
  <si>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</si>
  <si>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</si>
  <si>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</si>
  <si>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</si>
  <si>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</si>
  <si>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</si>
  <si>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</si>
  <si>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</si>
  <si>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</si>
  <si>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</si>
  <si>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</si>
  <si>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</si>
  <si>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</si>
  <si>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</si>
  <si>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</si>
  <si>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</si>
  <si>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</si>
  <si>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</si>
  <si>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</si>
  <si>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</si>
  <si>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</si>
  <si>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</si>
  <si>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</si>
  <si>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</si>
  <si>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</si>
  <si>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</si>
  <si>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</si>
  <si>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</si>
  <si>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</si>
  <si>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</si>
  <si>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</si>
  <si>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</si>
  <si>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</si>
  <si>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</si>
  <si>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</si>
  <si>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</si>
  <si>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</si>
  <si>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</si>
  <si>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</si>
  <si>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</si>
  <si>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</si>
  <si>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</si>
  <si>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</si>
  <si>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</si>
  <si>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</si>
  <si>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</si>
  <si>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</si>
  <si>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</si>
  <si>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</si>
  <si>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</si>
  <si>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</si>
  <si>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</si>
  <si>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</si>
  <si>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</si>
  <si>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</si>
  <si>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</si>
  <si>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</si>
  <si>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</si>
  <si>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</si>
  <si>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</si>
  <si>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</si>
  <si>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</si>
  <si>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</si>
  <si>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</si>
  <si>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</si>
  <si>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</si>
  <si>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</si>
  <si>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</si>
  <si>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</si>
  <si>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</si>
  <si>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</si>
  <si>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</si>
  <si>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</si>
  <si>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</si>
  <si>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</si>
  <si>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</si>
  <si>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</si>
  <si>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</si>
  <si>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</si>
  <si>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</si>
  <si>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</si>
  <si>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</si>
  <si>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</si>
  <si>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</si>
  <si>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</si>
  <si>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</si>
  <si>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</si>
  <si>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</si>
  <si>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</si>
  <si>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</si>
  <si>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</si>
  <si>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</si>
  <si>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</si>
  <si>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</si>
  <si>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</si>
  <si>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</si>
  <si>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</si>
  <si>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</si>
  <si>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</si>
  <si>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</si>
  <si>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</si>
  <si>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</si>
  <si>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</si>
  <si>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</si>
  <si>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</si>
  <si>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</si>
  <si>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</si>
  <si>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</si>
  <si>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</si>
  <si>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</si>
  <si>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</si>
  <si>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</si>
  <si>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</si>
  <si>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</si>
  <si>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</si>
  <si>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</si>
  <si>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</si>
  <si>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</si>
  <si>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</si>
  <si>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</si>
  <si>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</si>
  <si>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</si>
  <si>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</si>
  <si>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</si>
  <si>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</si>
  <si>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</si>
  <si>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</si>
  <si>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</si>
  <si>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</si>
  <si>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</si>
  <si>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</si>
  <si>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</si>
  <si>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</si>
  <si>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</si>
  <si>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</si>
  <si>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</si>
  <si>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</si>
  <si>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</si>
  <si>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</si>
  <si>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</si>
  <si>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</si>
  <si>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</si>
  <si>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</si>
  <si>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</si>
  <si>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</si>
  <si>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</si>
  <si>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</si>
  <si>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</si>
  <si>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</si>
  <si>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</si>
  <si>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</si>
  <si>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</si>
  <si>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</si>
  <si>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</si>
  <si>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</si>
  <si>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</si>
  <si>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</si>
  <si>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</si>
  <si>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</si>
  <si>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</si>
  <si>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</si>
  <si>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</si>
  <si>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</si>
  <si>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</si>
  <si>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</si>
  <si>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</si>
  <si>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</si>
  <si>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</si>
  <si>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</si>
  <si>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</si>
  <si>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</si>
  <si>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</si>
  <si>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</si>
  <si>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</si>
  <si>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</si>
  <si>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</si>
  <si>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</si>
  <si>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</si>
  <si>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</si>
  <si>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</si>
  <si>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</si>
  <si>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</si>
  <si>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</si>
  <si>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</si>
  <si>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</si>
  <si>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</si>
  <si>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</si>
  <si>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</si>
  <si>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</si>
  <si>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</si>
  <si>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</si>
  <si>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</si>
  <si>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</si>
  <si>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</si>
  <si>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</si>
  <si>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</si>
  <si>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</si>
  <si>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</si>
  <si>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</si>
  <si>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</si>
  <si>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</si>
  <si>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</si>
  <si>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</si>
  <si>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</si>
  <si>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</si>
  <si>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</si>
  <si>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</si>
  <si>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</si>
  <si>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</si>
  <si>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</si>
  <si>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</si>
  <si>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</si>
  <si>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</si>
  <si>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</si>
  <si>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</si>
  <si>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</si>
  <si>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</si>
  <si>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</si>
  <si>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</si>
  <si>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</si>
  <si>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</si>
  <si>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</si>
  <si>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</si>
  <si>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</si>
  <si>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</si>
  <si>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</si>
  <si>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</si>
  <si>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</si>
  <si>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</si>
  <si>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</si>
  <si>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</si>
  <si>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</si>
  <si>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</si>
  <si>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</si>
  <si>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</si>
  <si>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</si>
  <si>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</si>
  <si>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</si>
  <si>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</si>
  <si>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</si>
  <si>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</si>
  <si>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</si>
  <si>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</si>
  <si>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</si>
  <si>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</si>
  <si>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</si>
  <si>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</si>
  <si>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</si>
  <si>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</si>
  <si>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</si>
  <si>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</si>
  <si>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</si>
  <si>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</si>
  <si>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</si>
  <si>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</si>
  <si>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</si>
  <si>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</si>
  <si>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</si>
  <si>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</si>
  <si>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</si>
  <si>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</si>
  <si>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</si>
  <si>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</si>
  <si>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</si>
  <si>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</si>
  <si>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</si>
  <si>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</si>
  <si>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</si>
  <si>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</si>
  <si>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</si>
  <si>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</si>
  <si>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</si>
  <si>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</si>
  <si>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</si>
  <si>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</si>
  <si>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</si>
  <si>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</si>
  <si>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</si>
  <si>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</si>
  <si>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</si>
  <si>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</si>
  <si>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</si>
  <si>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</si>
  <si>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</si>
  <si>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</si>
  <si>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</si>
  <si>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</si>
  <si>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</si>
  <si>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</si>
  <si>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</si>
  <si>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</si>
  <si>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</si>
  <si>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</si>
  <si>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</si>
  <si>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</si>
  <si>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</si>
  <si>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</si>
  <si>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</si>
  <si>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</si>
  <si>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</si>
  <si>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</si>
  <si>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</si>
  <si>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</si>
  <si>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</si>
  <si>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</si>
  <si>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</si>
  <si>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</si>
  <si>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</si>
  <si>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</si>
  <si>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</si>
  <si>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</si>
  <si>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</si>
  <si>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</si>
  <si>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</si>
  <si>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</si>
  <si>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</si>
  <si>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</si>
  <si>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</si>
  <si>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</si>
  <si>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</si>
  <si>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</si>
  <si>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</si>
  <si>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</si>
  <si>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</si>
  <si>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</si>
  <si>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</si>
  <si>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</si>
  <si>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</si>
  <si>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</si>
  <si>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</si>
  <si>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</si>
  <si>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</si>
  <si>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</si>
  <si>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</si>
  <si>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</si>
  <si>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</si>
  <si>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</si>
  <si>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</si>
  <si>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</si>
  <si>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</si>
  <si>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</si>
  <si>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</si>
  <si>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</si>
  <si>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</si>
  <si>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</si>
  <si>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</si>
  <si>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</si>
  <si>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</si>
  <si>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</si>
  <si>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</si>
  <si>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</si>
  <si>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</si>
  <si>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</si>
  <si>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</si>
  <si>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</si>
  <si>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</si>
  <si>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</si>
  <si>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</si>
  <si>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</si>
  <si>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</si>
  <si>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</si>
  <si>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</si>
  <si>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</si>
  <si>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</si>
  <si>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</si>
  <si>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</si>
  <si>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</si>
  <si>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</si>
  <si>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</si>
  <si>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</si>
  <si>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</si>
  <si>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</si>
  <si>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</si>
  <si>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</si>
  <si>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</si>
  <si>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</si>
  <si>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</si>
  <si>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</si>
  <si>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</si>
  <si>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</si>
  <si>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</si>
  <si>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</si>
  <si>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</si>
  <si>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</si>
  <si>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</si>
  <si>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</si>
  <si>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</si>
  <si>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</si>
  <si>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</si>
  <si>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</si>
  <si>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</si>
  <si>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</si>
  <si>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</si>
  <si>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</si>
  <si>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</si>
  <si>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</si>
  <si>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</si>
  <si>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</si>
  <si>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</si>
  <si>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</si>
  <si>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</si>
  <si>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</si>
  <si>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</si>
  <si>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</si>
  <si>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</si>
  <si>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</si>
  <si>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</si>
  <si>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</si>
  <si>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</si>
  <si>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</si>
  <si>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</si>
  <si>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</si>
  <si>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</si>
  <si>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</si>
  <si>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</si>
  <si>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</si>
  <si>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</si>
  <si>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</si>
  <si>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</si>
  <si>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</si>
  <si>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</si>
  <si>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</si>
  <si>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</si>
  <si>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</si>
  <si>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</si>
  <si>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</si>
  <si>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</si>
  <si>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</si>
  <si>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</si>
  <si>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</si>
  <si>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</si>
  <si>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</si>
  <si>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</si>
  <si>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</si>
  <si>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</si>
  <si>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</si>
  <si>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</si>
  <si>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</si>
  <si>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</si>
  <si>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</si>
  <si>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</si>
  <si>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</si>
  <si>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</si>
  <si>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</si>
  <si>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</si>
  <si>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</si>
  <si>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</si>
  <si>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</si>
  <si>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</si>
  <si>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</si>
  <si>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</si>
  <si>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</si>
  <si>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</si>
  <si>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</si>
  <si>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</si>
  <si>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</si>
  <si>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</si>
  <si>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</si>
  <si>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</si>
  <si>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</si>
  <si>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</si>
  <si>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</si>
  <si>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</si>
  <si>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</si>
  <si>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</si>
  <si>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</si>
  <si>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</si>
  <si>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</si>
  <si>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</si>
  <si>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</si>
  <si>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</si>
  <si>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</si>
  <si>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</si>
  <si>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</si>
  <si>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</si>
  <si>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</si>
  <si>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</si>
  <si>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</si>
  <si>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</si>
  <si>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</si>
  <si>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</si>
  <si>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</si>
  <si>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</si>
  <si>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</si>
  <si>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</si>
  <si>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</si>
  <si>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</si>
  <si>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</si>
  <si>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</si>
  <si>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</si>
  <si>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</si>
  <si>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</si>
  <si>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</si>
  <si>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</si>
  <si>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</si>
  <si>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</si>
  <si>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</si>
  <si>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</si>
  <si>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</si>
  <si>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</si>
  <si>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</si>
  <si>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</si>
  <si>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</si>
  <si>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</si>
  <si>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</si>
  <si>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</si>
  <si>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</si>
  <si>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</si>
  <si>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</si>
  <si>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</si>
  <si>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</si>
  <si>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</si>
  <si>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</si>
  <si>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</si>
  <si>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</si>
  <si>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</si>
  <si>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</si>
  <si>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</si>
  <si>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</si>
  <si>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</si>
  <si>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</si>
  <si>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</si>
  <si>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</si>
  <si>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</si>
  <si>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</si>
  <si>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</si>
  <si>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</si>
  <si>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</si>
  <si>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</si>
  <si>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</si>
  <si>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</si>
  <si>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</si>
  <si>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</si>
  <si>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</si>
  <si>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</si>
  <si>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</si>
  <si>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</si>
  <si>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</si>
  <si>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</si>
  <si>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</si>
  <si>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</si>
  <si>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</si>
  <si>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</si>
  <si>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</si>
  <si>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</si>
  <si>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</si>
  <si>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</si>
  <si>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</si>
  <si>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</si>
  <si>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</si>
  <si>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</si>
  <si>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</si>
  <si>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</si>
  <si>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</si>
  <si>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</si>
  <si>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</si>
  <si>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</si>
  <si>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</si>
  <si>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</si>
  <si>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</si>
  <si>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</si>
  <si>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</si>
  <si>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</si>
  <si>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</si>
  <si>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</si>
  <si>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</si>
  <si>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</si>
  <si>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</si>
  <si>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</si>
  <si>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</si>
  <si>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</si>
  <si>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</si>
  <si>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</si>
  <si>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</si>
  <si>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</si>
  <si>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</si>
  <si>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</si>
  <si>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</si>
  <si>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</si>
  <si>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</si>
  <si>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</si>
  <si>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</si>
  <si>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</si>
  <si>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</si>
  <si>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</si>
  <si>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</si>
  <si>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</si>
  <si>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</si>
  <si>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</si>
  <si>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</si>
  <si>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</si>
  <si>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</si>
  <si>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</si>
  <si>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</si>
  <si>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</si>
  <si>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</si>
  <si>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</si>
  <si>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</si>
  <si>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</si>
  <si>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</si>
  <si>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</si>
  <si>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</si>
  <si>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</si>
  <si>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</si>
  <si>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</si>
  <si>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</si>
  <si>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</si>
  <si>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</si>
  <si>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</si>
  <si>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</si>
  <si>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</si>
  <si>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</si>
  <si>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</si>
  <si>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</si>
  <si>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</si>
  <si>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</si>
  <si>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</si>
  <si>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</si>
  <si>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</si>
  <si>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</si>
  <si>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</si>
  <si>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</si>
  <si>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</si>
  <si>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</si>
  <si>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</si>
  <si>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</si>
  <si>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</si>
  <si>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</si>
  <si>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</si>
  <si>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</si>
  <si>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</si>
  <si>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</si>
  <si>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</si>
  <si>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</si>
  <si>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</si>
  <si>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</si>
  <si>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</si>
  <si>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</si>
  <si>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</si>
  <si>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</si>
  <si>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</si>
  <si>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</si>
  <si>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</si>
  <si>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</si>
  <si>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</si>
  <si>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</si>
  <si>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</si>
  <si>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</si>
  <si>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</si>
  <si>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</si>
  <si>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</si>
  <si>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</si>
  <si>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</si>
  <si>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</si>
  <si>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</si>
  <si>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</si>
  <si>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</si>
  <si>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</si>
  <si>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</si>
  <si>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</si>
  <si>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</si>
  <si>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</si>
  <si>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</si>
  <si>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</si>
  <si>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</si>
  <si>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</si>
  <si>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</si>
  <si>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</si>
  <si>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</si>
  <si>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</si>
  <si>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</si>
  <si>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</si>
  <si>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</si>
  <si>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</si>
  <si>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</si>
  <si>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</si>
  <si>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</si>
  <si>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</si>
  <si>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</si>
  <si>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</si>
  <si>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</si>
  <si>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</si>
  <si>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</si>
  <si>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</si>
  <si>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</si>
  <si>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</si>
  <si>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</si>
  <si>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</si>
  <si>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</si>
  <si>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</si>
  <si>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</si>
  <si>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</si>
  <si>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</si>
  <si>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</si>
  <si>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</si>
  <si>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</si>
  <si>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</si>
  <si>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</si>
  <si>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</si>
  <si>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</si>
  <si>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</si>
  <si>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</si>
  <si>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</si>
  <si>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</si>
  <si>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</si>
  <si>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</si>
  <si>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</si>
  <si>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</si>
  <si>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</si>
  <si>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</si>
  <si>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</si>
  <si>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</si>
  <si>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</si>
  <si>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</si>
  <si>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</si>
  <si>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</si>
  <si>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</si>
  <si>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</si>
  <si>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</si>
  <si>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</si>
  <si>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</si>
  <si>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</si>
  <si>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</si>
  <si>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</si>
  <si>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</si>
  <si>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</si>
  <si>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</si>
  <si>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</si>
  <si>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</si>
  <si>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</si>
  <si>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</si>
  <si>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</si>
  <si>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</si>
  <si>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</si>
  <si>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</si>
  <si>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</si>
  <si>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</si>
  <si>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</si>
  <si>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</si>
  <si>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</si>
  <si>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</si>
  <si>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</si>
  <si>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</si>
  <si>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</si>
  <si>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</si>
  <si>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</si>
  <si>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</si>
  <si>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</si>
  <si>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</si>
  <si>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</si>
  <si>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</si>
  <si>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</si>
  <si>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</si>
  <si>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</si>
  <si>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</si>
  <si>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</si>
  <si>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</si>
  <si>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</si>
  <si>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</si>
  <si>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</si>
  <si>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</si>
  <si>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</si>
  <si>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</si>
  <si>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</si>
  <si>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</si>
  <si>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</si>
  <si>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</si>
  <si>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</si>
  <si>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</si>
  <si>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</si>
  <si>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</si>
  <si>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</si>
  <si>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</si>
  <si>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</si>
  <si>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</si>
  <si>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</si>
  <si>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</si>
  <si>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</si>
  <si>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</si>
  <si>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</si>
  <si>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</si>
  <si>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</si>
  <si>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</si>
  <si>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</si>
  <si>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</si>
  <si>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</si>
  <si>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</si>
  <si>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</si>
  <si>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</si>
  <si>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</si>
  <si>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</si>
  <si>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</si>
  <si>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</si>
  <si>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</si>
  <si>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</si>
  <si>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</si>
  <si>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</si>
  <si>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</si>
  <si>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</si>
  <si>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</si>
  <si>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</si>
  <si>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</si>
  <si>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</si>
  <si>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</si>
  <si>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</si>
  <si>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</si>
  <si>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</si>
  <si>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</si>
  <si>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</si>
  <si>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</si>
  <si>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</si>
  <si>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</si>
  <si>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</si>
  <si>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</si>
  <si>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</si>
  <si>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</si>
  <si>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</si>
  <si>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</si>
  <si>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</si>
  <si>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</si>
  <si>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</si>
  <si>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</si>
  <si>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</si>
  <si>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</si>
  <si>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</si>
  <si>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</si>
  <si>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</si>
  <si>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</si>
  <si>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</si>
  <si>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</si>
  <si>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</si>
  <si>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</si>
  <si>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</si>
  <si>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</si>
  <si>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</si>
  <si>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</si>
  <si>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</si>
  <si>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</si>
  <si>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</si>
  <si>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</si>
  <si>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</si>
  <si>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</si>
  <si>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</si>
  <si>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</si>
  <si>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</si>
  <si>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</si>
  <si>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</si>
  <si>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</si>
  <si>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</si>
  <si>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</si>
  <si>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</si>
  <si>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</si>
  <si>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</si>
  <si>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</si>
  <si>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</si>
  <si>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</si>
  <si>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</si>
  <si>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</si>
  <si>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</si>
  <si>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</si>
  <si>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</si>
  <si>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</si>
  <si>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</si>
  <si>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</si>
  <si>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</si>
  <si>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</si>
  <si>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</si>
  <si>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</si>
  <si>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</si>
  <si>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</si>
  <si>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</si>
  <si>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</si>
  <si>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</si>
  <si>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</si>
  <si>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</si>
  <si>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</si>
  <si>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</si>
  <si>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</si>
  <si>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</si>
  <si>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</si>
  <si>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</si>
  <si>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</si>
  <si>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</si>
  <si>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</si>
  <si>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</si>
  <si>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</si>
  <si>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</si>
  <si>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</si>
  <si>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</si>
  <si>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</si>
  <si>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</si>
  <si>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</si>
  <si>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</si>
  <si>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</si>
  <si>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</si>
  <si>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</si>
  <si>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</si>
  <si>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</si>
  <si>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</si>
  <si>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</si>
  <si>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</si>
  <si>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</si>
  <si>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</si>
  <si>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</si>
  <si>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</si>
  <si>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</si>
  <si>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</si>
  <si>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</si>
  <si>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</si>
  <si>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</si>
  <si>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</si>
  <si>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</si>
  <si>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</si>
  <si>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</si>
  <si>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</si>
  <si>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</si>
  <si>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</si>
  <si>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</si>
  <si>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</si>
  <si>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</si>
  <si>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</si>
  <si>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</si>
  <si>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</si>
  <si>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</si>
  <si>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</si>
  <si>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</si>
  <si>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</si>
  <si>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</si>
  <si>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</si>
  <si>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</si>
  <si>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</si>
  <si>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</si>
  <si>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</si>
  <si>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</si>
  <si>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</si>
  <si>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</si>
  <si>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</si>
  <si>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</si>
  <si>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</si>
  <si>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</si>
  <si>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</si>
  <si>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</si>
  <si>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</si>
  <si>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</si>
  <si>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</si>
  <si>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</si>
  <si>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</si>
  <si>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</si>
  <si>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</si>
  <si>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</si>
  <si>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</si>
  <si>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</si>
  <si>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</si>
  <si>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</si>
  <si>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</si>
  <si>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</si>
  <si>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</si>
  <si>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</si>
  <si>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</si>
  <si>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</si>
  <si>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</si>
  <si>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</si>
  <si>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</si>
  <si>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</si>
  <si>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</si>
  <si>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</si>
  <si>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</si>
  <si>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</si>
  <si>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</si>
  <si>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</si>
  <si>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</si>
  <si>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</si>
  <si>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</si>
  <si>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</si>
  <si>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</si>
  <si>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</si>
  <si>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</si>
  <si>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</si>
  <si>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</si>
  <si>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</si>
  <si>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</si>
  <si>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</si>
  <si>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</si>
  <si>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</si>
  <si>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</si>
  <si>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</si>
  <si>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</si>
  <si>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</si>
  <si>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</si>
  <si>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</si>
  <si>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</si>
  <si>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</si>
  <si>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</si>
  <si>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</si>
  <si>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</si>
  <si>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</si>
  <si>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</si>
  <si>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</si>
  <si>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</si>
  <si>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</si>
  <si>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</si>
  <si>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</si>
  <si>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</si>
  <si>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</si>
  <si>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</si>
  <si>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</si>
  <si>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</si>
  <si>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</si>
  <si>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</si>
  <si>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</si>
  <si>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</si>
  <si>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</si>
  <si>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</si>
  <si>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</si>
  <si>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</si>
  <si>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</si>
  <si>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</si>
  <si>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</si>
  <si>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</si>
  <si>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</si>
  <si>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</si>
  <si>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</si>
  <si>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</si>
  <si>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</si>
  <si>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</si>
  <si>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</si>
  <si>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</si>
  <si>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</si>
  <si>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</si>
  <si>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</si>
  <si>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</si>
  <si>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</si>
  <si>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</si>
  <si>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</si>
  <si>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</si>
  <si>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</si>
  <si>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</si>
  <si>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</si>
  <si>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</si>
  <si>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</si>
  <si>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</si>
  <si>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</si>
  <si>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</si>
  <si>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</si>
  <si>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</si>
  <si>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</si>
  <si>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</si>
  <si>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</si>
  <si>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</si>
  <si>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</si>
  <si>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</si>
  <si>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</si>
  <si>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</si>
  <si>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</si>
  <si>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</si>
  <si>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</si>
  <si>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</si>
  <si>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</si>
  <si>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</si>
  <si>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</si>
  <si>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</si>
  <si>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</si>
  <si>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</si>
  <si>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</si>
  <si>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</si>
  <si>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</si>
  <si>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</si>
  <si>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</si>
  <si>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</si>
  <si>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</si>
  <si>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</si>
  <si>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</si>
  <si>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</si>
  <si>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</si>
  <si>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</si>
  <si>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</si>
  <si>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</si>
  <si>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</si>
  <si>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</si>
  <si>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</si>
  <si>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</si>
  <si>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</si>
  <si>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</si>
  <si>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</si>
  <si>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</si>
  <si>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</si>
  <si>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</si>
  <si>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</si>
  <si>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</si>
  <si>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</si>
  <si>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</si>
  <si>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</si>
  <si>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</si>
  <si>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</si>
  <si>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</si>
  <si>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</si>
  <si>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</si>
  <si>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</si>
  <si>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</si>
  <si>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</si>
  <si>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</si>
  <si>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</si>
  <si>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</si>
  <si>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</si>
  <si>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</si>
  <si>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</si>
  <si>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</si>
  <si>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</si>
  <si>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</si>
  <si>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</si>
  <si>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</si>
  <si>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</si>
  <si>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</si>
  <si>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</si>
  <si>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</si>
  <si>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</si>
  <si>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</si>
  <si>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</si>
  <si>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</si>
  <si>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</si>
  <si>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</si>
  <si>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</si>
  <si>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</si>
  <si>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</si>
  <si>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</si>
  <si>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</si>
  <si>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</si>
  <si>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</si>
  <si>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</si>
  <si>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</si>
  <si>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</si>
  <si>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</si>
  <si>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</si>
  <si>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</si>
  <si>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</si>
  <si>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</si>
  <si>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</si>
  <si>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</si>
  <si>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</si>
  <si>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</si>
  <si>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</si>
  <si>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</si>
  <si>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</si>
  <si>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</si>
  <si>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</si>
  <si>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</si>
  <si>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</si>
  <si>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</si>
  <si>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</si>
  <si>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</si>
  <si>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</si>
  <si>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</si>
  <si>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</si>
  <si>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</si>
  <si>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</si>
  <si>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</si>
  <si>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</si>
  <si>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</si>
  <si>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</si>
  <si>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</si>
  <si>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</si>
  <si>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</si>
  <si>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</si>
  <si>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</si>
  <si>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</si>
  <si>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</si>
  <si>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</si>
  <si>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</si>
  <si>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</si>
  <si>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</si>
  <si>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</si>
  <si>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</si>
  <si>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</si>
  <si>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</si>
  <si>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</si>
  <si>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</si>
  <si>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</si>
  <si>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</si>
  <si>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</si>
  <si>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</si>
  <si>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</si>
  <si>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</si>
  <si>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</si>
  <si>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</si>
  <si>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</si>
  <si>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</si>
  <si>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</si>
  <si>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</si>
  <si>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</si>
  <si>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</si>
  <si>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</si>
  <si>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</si>
  <si>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</si>
  <si>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</si>
  <si>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</si>
  <si>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</si>
  <si>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</si>
  <si>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</si>
  <si>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</si>
  <si>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</si>
  <si>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</si>
  <si>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</si>
  <si>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</si>
  <si>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</si>
  <si>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</si>
  <si>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</si>
  <si>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</si>
  <si>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</si>
  <si>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</si>
  <si>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</si>
  <si>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</si>
  <si>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</si>
  <si>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</si>
  <si>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</si>
  <si>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</si>
  <si>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</si>
  <si>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</si>
  <si>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</si>
  <si>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</si>
  <si>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</si>
  <si>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</si>
  <si>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</si>
  <si>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</si>
  <si>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</si>
  <si>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</si>
  <si>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</si>
  <si>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</si>
  <si>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</si>
  <si>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</si>
  <si>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</si>
  <si>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</si>
  <si>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</si>
  <si>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</si>
  <si>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</si>
  <si>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</si>
  <si>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</si>
  <si>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</si>
  <si>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</si>
  <si>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</si>
  <si>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</si>
  <si>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</si>
  <si>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</si>
  <si>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</si>
  <si>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</si>
  <si>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</si>
  <si>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</si>
  <si>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</si>
  <si>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</si>
  <si>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</si>
  <si>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</si>
  <si>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</si>
  <si>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</si>
  <si>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</si>
  <si>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</si>
  <si>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</si>
  <si>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</si>
  <si>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</si>
  <si>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</si>
  <si>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</si>
  <si>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</si>
  <si>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</si>
  <si>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</si>
  <si>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</si>
  <si>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</si>
  <si>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</si>
  <si>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</si>
  <si>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</si>
  <si>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</si>
  <si>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</si>
  <si>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</si>
  <si>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</si>
  <si>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</si>
  <si>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</si>
  <si>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</si>
  <si>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</si>
  <si>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</si>
  <si>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</si>
  <si>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</si>
  <si>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</si>
  <si>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</si>
  <si>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</si>
  <si>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</si>
  <si>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</si>
  <si>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</si>
  <si>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</si>
  <si>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</si>
  <si>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</si>
  <si>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</si>
  <si>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</si>
  <si>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</si>
  <si>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</si>
  <si>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</si>
  <si>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</si>
  <si>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</si>
  <si>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</si>
  <si>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</si>
  <si>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</si>
  <si>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</si>
  <si>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</si>
  <si>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</si>
  <si>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</si>
  <si>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</si>
  <si>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</si>
  <si>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</si>
  <si>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</si>
  <si>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</si>
  <si>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</si>
  <si>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</si>
  <si>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</si>
  <si>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</si>
  <si>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</si>
  <si>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</si>
  <si>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</si>
  <si>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</si>
  <si>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</si>
  <si>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</si>
  <si>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</si>
  <si>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</si>
  <si>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</si>
  <si>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</si>
  <si>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</si>
  <si>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</si>
  <si>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</si>
  <si>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</si>
  <si>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</si>
  <si>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</si>
  <si>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</si>
  <si>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</si>
  <si>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</si>
  <si>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</si>
  <si>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</si>
  <si>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</si>
  <si>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</si>
  <si>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</si>
  <si>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</si>
  <si>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</si>
  <si>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</si>
  <si>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</si>
  <si>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</si>
  <si>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</si>
  <si>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</si>
  <si>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</si>
  <si>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</si>
  <si>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</si>
  <si>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</si>
  <si>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</si>
  <si>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</si>
  <si>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</si>
  <si>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</si>
  <si>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</si>
  <si>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</si>
  <si>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</si>
  <si>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</si>
  <si>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</si>
  <si>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</si>
  <si>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</si>
  <si>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</si>
  <si>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</si>
  <si>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</si>
  <si>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</si>
  <si>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</si>
  <si>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</si>
  <si>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</si>
  <si>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</si>
  <si>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</si>
  <si>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</si>
  <si>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</si>
  <si>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</si>
  <si>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</si>
  <si>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</si>
  <si>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</si>
  <si>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</si>
  <si>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</si>
  <si>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</si>
  <si>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</si>
  <si>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</si>
  <si>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</si>
  <si>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</si>
  <si>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</si>
  <si>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</si>
  <si>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</si>
  <si>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</si>
  <si>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</si>
  <si>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</si>
  <si>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</si>
  <si>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</si>
  <si>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</si>
  <si>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</si>
  <si>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</si>
  <si>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</si>
  <si>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</si>
  <si>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</si>
  <si>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</si>
  <si>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</si>
  <si>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</si>
  <si>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</si>
  <si>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</si>
  <si>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</si>
  <si>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</si>
  <si>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</si>
  <si>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</si>
  <si>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</si>
  <si>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</si>
  <si>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</si>
  <si>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</si>
  <si>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</si>
  <si>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</si>
  <si>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</si>
  <si>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</si>
  <si>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</si>
  <si>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</si>
  <si>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</si>
  <si>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</si>
  <si>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</si>
  <si>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</si>
  <si>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</si>
  <si>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</si>
  <si>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</si>
  <si>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</si>
  <si>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</si>
  <si>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</si>
  <si>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</si>
  <si>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</si>
  <si>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</si>
  <si>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</si>
  <si>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</si>
  <si>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</si>
  <si>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</si>
  <si>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</si>
  <si>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</si>
  <si>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</si>
  <si>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</si>
  <si>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</si>
  <si>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</si>
  <si>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</si>
  <si>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</si>
  <si>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</si>
  <si>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</si>
  <si>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</si>
  <si>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</si>
  <si>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</si>
  <si>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</si>
  <si>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</si>
  <si>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</si>
  <si>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</si>
  <si>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</si>
  <si>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</si>
  <si>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</si>
  <si>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</si>
  <si>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</si>
  <si>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</si>
  <si>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</si>
  <si>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</si>
  <si>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</si>
  <si>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</si>
  <si>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</si>
  <si>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</si>
  <si>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</si>
  <si>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</si>
  <si>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</si>
  <si>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</si>
  <si>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</si>
  <si>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</si>
  <si>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</si>
  <si>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</si>
  <si>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</si>
  <si>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</si>
  <si>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</si>
  <si>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</si>
  <si>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</si>
  <si>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</si>
  <si>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</si>
  <si>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</si>
  <si>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</si>
  <si>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</si>
  <si>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</si>
  <si>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</si>
  <si>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</si>
  <si>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</si>
  <si>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</si>
  <si>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</si>
  <si>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</si>
  <si>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</si>
  <si>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</si>
  <si>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</si>
  <si>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</si>
  <si>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</si>
  <si>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</si>
  <si>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</si>
  <si>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</si>
  <si>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</si>
  <si>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</si>
  <si>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</si>
  <si>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</si>
  <si>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</si>
  <si>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</si>
  <si>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</si>
  <si>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</si>
  <si>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</si>
  <si>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</si>
  <si>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</si>
  <si>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</si>
  <si>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</si>
  <si>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</si>
  <si>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</si>
  <si>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</si>
  <si>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</si>
  <si>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</si>
  <si>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</si>
  <si>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</si>
  <si>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</si>
  <si>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</si>
  <si>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</si>
  <si>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</si>
  <si>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</si>
  <si>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</si>
  <si>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</si>
  <si>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</si>
  <si>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</si>
  <si>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</si>
  <si>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</si>
  <si>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</si>
  <si>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</si>
  <si>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</si>
  <si>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</si>
  <si>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</si>
  <si>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</si>
  <si>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</si>
  <si>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</si>
  <si>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</si>
  <si>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</si>
  <si>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</si>
  <si>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</si>
  <si>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</si>
  <si>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</si>
  <si>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</si>
  <si>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</si>
  <si>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</si>
  <si>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</si>
  <si>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</si>
  <si>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</si>
  <si>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</si>
  <si>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</si>
  <si>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</si>
  <si>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</si>
  <si>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</si>
  <si>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</si>
  <si>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</si>
  <si>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</si>
  <si>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</si>
  <si>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</si>
  <si>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</si>
  <si>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</si>
  <si>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</si>
  <si>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</si>
  <si>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</si>
  <si>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</si>
  <si>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</si>
  <si>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</si>
  <si>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</si>
  <si>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</si>
  <si>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</si>
  <si>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</si>
  <si>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</si>
  <si>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</si>
  <si>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</si>
  <si>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</si>
  <si>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</si>
  <si>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</si>
  <si>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</si>
  <si>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</si>
  <si>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</si>
  <si>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</si>
  <si>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</si>
  <si>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</si>
  <si>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</si>
  <si>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</si>
  <si>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</si>
  <si>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</si>
  <si>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</si>
  <si>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</si>
  <si>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</si>
  <si>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</si>
  <si>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</si>
  <si>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</si>
  <si>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</si>
  <si>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</si>
  <si>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</si>
  <si>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</si>
  <si>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</si>
  <si>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</si>
  <si>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</si>
  <si>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</si>
  <si>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</si>
  <si>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</si>
  <si>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</si>
  <si>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</si>
  <si>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</si>
  <si>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</si>
  <si>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</si>
  <si>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</si>
  <si>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</si>
  <si>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</si>
  <si>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</si>
  <si>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</si>
  <si>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</si>
  <si>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</si>
  <si>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</si>
  <si>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</si>
  <si>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</si>
  <si>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</si>
  <si>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</si>
  <si>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</si>
  <si>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</si>
  <si>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</si>
  <si>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</si>
  <si>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</si>
  <si>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</si>
  <si>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</si>
  <si>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</si>
  <si>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</si>
  <si>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</si>
  <si>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</si>
  <si>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</si>
  <si>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</si>
  <si>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</si>
  <si>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</si>
  <si>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</si>
  <si>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</si>
  <si>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</si>
  <si>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</si>
  <si>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</si>
  <si>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</si>
  <si>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</si>
  <si>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</si>
  <si>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</si>
  <si>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</si>
  <si>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</si>
  <si>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</si>
  <si>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</si>
  <si>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</si>
  <si>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</si>
  <si>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</si>
  <si>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</si>
  <si>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</si>
  <si>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</si>
  <si>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</si>
  <si>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</si>
  <si>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</si>
  <si>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</si>
  <si>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</si>
  <si>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</si>
  <si>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</si>
  <si>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</si>
  <si>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</si>
  <si>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</si>
  <si>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</si>
  <si>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</si>
  <si>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</si>
  <si>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</si>
  <si>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</si>
  <si>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</si>
  <si>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</si>
  <si>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</si>
  <si>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</si>
  <si>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</si>
  <si>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</si>
  <si>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</si>
  <si>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</si>
  <si>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</si>
  <si>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</si>
  <si>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</si>
  <si>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</si>
  <si>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</si>
  <si>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</si>
  <si>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</si>
  <si>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</si>
  <si>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</si>
  <si>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</si>
  <si>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</si>
  <si>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</si>
  <si>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</si>
  <si>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</si>
  <si>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</si>
  <si>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</si>
  <si>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</si>
  <si>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</si>
  <si>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</si>
  <si>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</si>
  <si>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</si>
  <si>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</si>
  <si>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</si>
  <si>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</si>
  <si>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</si>
  <si>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</si>
  <si>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</si>
  <si>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</si>
  <si>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</si>
  <si>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</si>
  <si>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</si>
  <si>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</si>
  <si>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</si>
  <si>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</si>
  <si>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</si>
  <si>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</si>
  <si>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</si>
  <si>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</si>
  <si>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</si>
  <si>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</si>
  <si>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</si>
  <si>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</si>
  <si>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</si>
  <si>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</si>
  <si>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</si>
  <si>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</si>
  <si>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</si>
  <si>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</si>
  <si>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</si>
  <si>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</si>
  <si>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</si>
  <si>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</si>
  <si>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</si>
  <si>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</si>
  <si>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</si>
  <si>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</si>
  <si>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</si>
  <si>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</si>
  <si>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</si>
  <si>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</si>
  <si>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</si>
  <si>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</si>
  <si>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</si>
  <si>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</si>
  <si>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</si>
  <si>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</si>
  <si>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</si>
  <si>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</si>
  <si>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</si>
  <si>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</si>
  <si>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</si>
  <si>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</si>
  <si>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</si>
  <si>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</si>
  <si>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</si>
  <si>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</si>
  <si>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</si>
  <si>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</si>
  <si>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</si>
  <si>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</si>
  <si>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</si>
  <si>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</si>
  <si>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</si>
  <si>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</si>
  <si>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</si>
  <si>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</si>
  <si>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</si>
  <si>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</si>
  <si>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</si>
  <si>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</si>
  <si>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</si>
  <si>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</si>
  <si>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</si>
  <si>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</si>
  <si>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</si>
  <si>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</si>
  <si>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</si>
  <si>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</si>
  <si>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</si>
  <si>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</si>
  <si>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</si>
  <si>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</si>
  <si>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</si>
  <si>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</si>
  <si>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</si>
  <si>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</si>
  <si>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</si>
  <si>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</si>
  <si>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</si>
  <si>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</si>
  <si>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</si>
  <si>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</si>
  <si>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</si>
  <si>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</si>
  <si>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</si>
  <si>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</si>
  <si>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</si>
  <si>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</si>
  <si>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</si>
  <si>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</si>
  <si>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</si>
  <si>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</si>
  <si>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</si>
  <si>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</si>
  <si>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</si>
  <si>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</si>
  <si>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</si>
  <si>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</si>
  <si>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</si>
  <si>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</si>
  <si>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</si>
  <si>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</si>
  <si>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</si>
  <si>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</si>
  <si>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</si>
  <si>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</si>
  <si>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</si>
  <si>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</si>
  <si>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</si>
  <si>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</si>
  <si>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</si>
  <si>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</si>
  <si>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</si>
  <si>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</si>
  <si>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</si>
  <si>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</si>
  <si>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</si>
  <si>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</si>
  <si>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</si>
  <si>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</si>
  <si>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</si>
  <si>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</si>
  <si>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</si>
  <si>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</si>
  <si>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</si>
  <si>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</si>
  <si>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</si>
  <si>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</si>
  <si>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</si>
  <si>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</si>
  <si>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</si>
  <si>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</si>
  <si>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</si>
  <si>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</si>
  <si>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</si>
  <si>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</si>
  <si>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</si>
  <si>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</si>
  <si>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</si>
  <si>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</si>
  <si>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</si>
  <si>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</si>
  <si>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</si>
  <si>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</si>
  <si>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</si>
  <si>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</si>
  <si>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</si>
  <si>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</si>
  <si>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</si>
  <si>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</si>
  <si>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</si>
  <si>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</si>
  <si>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</si>
  <si>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</si>
  <si>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</si>
  <si>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</si>
  <si>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</si>
  <si>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</si>
  <si>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</si>
  <si>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</si>
  <si>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</si>
  <si>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</si>
  <si>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</si>
  <si>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</si>
  <si>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</si>
  <si>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</si>
  <si>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</si>
  <si>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</si>
  <si>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</si>
  <si>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</si>
  <si>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</si>
  <si>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</si>
  <si>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</si>
  <si>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</si>
  <si>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</si>
  <si>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</si>
  <si>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</si>
  <si>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</si>
  <si>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</si>
  <si>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</si>
  <si>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</si>
  <si>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</si>
  <si>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</si>
  <si>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</si>
  <si>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</si>
  <si>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</si>
  <si>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</si>
  <si>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</si>
  <si>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</si>
  <si>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</si>
  <si>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</si>
  <si>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</si>
  <si>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</si>
  <si>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</si>
  <si>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</si>
  <si>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</si>
  <si>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</si>
  <si>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</si>
  <si>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</si>
  <si>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</si>
  <si>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</si>
  <si>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</si>
  <si>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</si>
  <si>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</si>
  <si>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</si>
  <si>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</si>
  <si>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</si>
  <si>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</si>
  <si>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</si>
  <si>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</si>
  <si>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</si>
  <si>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</si>
  <si>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</si>
  <si>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</si>
  <si>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</si>
  <si>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</si>
  <si>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</si>
  <si>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</si>
  <si>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</si>
  <si>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</si>
  <si>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</si>
  <si>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</si>
  <si>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</si>
  <si>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</si>
  <si>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</si>
  <si>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</si>
  <si>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</si>
  <si>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</si>
  <si>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</si>
  <si>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</si>
  <si>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</si>
  <si>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</si>
  <si>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</si>
  <si>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</si>
  <si>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</si>
  <si>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</si>
  <si>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</si>
  <si>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</si>
  <si>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</si>
  <si>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</si>
  <si>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</si>
  <si>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</si>
  <si>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</si>
  <si>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</si>
  <si>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</si>
  <si>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</si>
  <si>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</si>
  <si>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</si>
  <si>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</si>
  <si>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</si>
  <si>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</si>
  <si>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</si>
  <si>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</si>
  <si>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</si>
  <si>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</si>
  <si>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</si>
  <si>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</si>
  <si>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</si>
  <si>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</si>
  <si>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</si>
  <si>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</si>
  <si>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</si>
  <si>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</si>
  <si>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</si>
  <si>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</si>
  <si>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</si>
  <si>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</si>
  <si>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</si>
  <si>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</si>
  <si>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</si>
  <si>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</si>
  <si>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</si>
  <si>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</si>
  <si>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</si>
  <si>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</si>
  <si>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</si>
  <si>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</si>
  <si>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</si>
  <si>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</si>
  <si>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</si>
  <si>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</si>
  <si>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</si>
  <si>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</si>
  <si>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</si>
  <si>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</si>
  <si>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</si>
  <si>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</si>
  <si>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</si>
  <si>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</si>
  <si>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</si>
  <si>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</si>
  <si>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</si>
  <si>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</si>
  <si>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</si>
  <si>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</si>
  <si>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</si>
  <si>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</si>
  <si>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</si>
  <si>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</si>
  <si>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</si>
  <si>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</si>
  <si>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</si>
  <si>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</si>
  <si>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</si>
  <si>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</si>
  <si>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</si>
  <si>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</si>
  <si>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</si>
  <si>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</si>
  <si>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</si>
  <si>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</si>
  <si>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</si>
  <si>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</si>
  <si>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</si>
  <si>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</si>
  <si>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</si>
  <si>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</si>
  <si>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</si>
  <si>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</si>
  <si>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</si>
  <si>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</si>
  <si>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</si>
  <si>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</si>
  <si>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</si>
  <si>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</si>
  <si>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</si>
  <si>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</si>
  <si>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</si>
  <si>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</si>
  <si>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</si>
  <si>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</si>
  <si>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</si>
  <si>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</si>
  <si>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</si>
  <si>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</si>
  <si>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</si>
  <si>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</si>
  <si>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</si>
  <si>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</si>
  <si>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</si>
  <si>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</si>
  <si>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</si>
  <si>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</si>
  <si>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</si>
  <si>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</si>
  <si>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</si>
  <si>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</si>
  <si>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</si>
  <si>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</si>
  <si>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</si>
  <si>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</si>
  <si>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</si>
  <si>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</si>
  <si>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</si>
  <si>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</si>
  <si>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</si>
  <si>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</si>
  <si>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</si>
  <si>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</si>
  <si>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</si>
  <si>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</si>
  <si>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</si>
  <si>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</si>
  <si>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</si>
  <si>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</si>
  <si>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</si>
  <si>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</si>
  <si>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</si>
  <si>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</si>
  <si>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</si>
  <si>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</si>
  <si>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</si>
  <si>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</si>
  <si>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</si>
  <si>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</si>
  <si>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</si>
  <si>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</si>
  <si>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</si>
  <si>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</si>
  <si>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</si>
  <si>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</si>
  <si>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</si>
  <si>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</si>
  <si>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</si>
  <si>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</si>
  <si>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</si>
  <si>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</si>
  <si>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</si>
  <si>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</si>
  <si>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</si>
  <si>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</si>
  <si>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</si>
  <si>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</si>
  <si>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</si>
  <si>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</si>
  <si>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</si>
  <si>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</si>
  <si>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</si>
  <si>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</si>
  <si>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</si>
  <si>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</si>
  <si>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</si>
  <si>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</si>
  <si>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</si>
  <si>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</si>
  <si>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</si>
  <si>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</si>
  <si>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</si>
  <si>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</si>
  <si>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</si>
  <si>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</si>
  <si>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</si>
  <si>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</si>
  <si>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</si>
  <si>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</si>
  <si>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</si>
  <si>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</si>
  <si>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</si>
  <si>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</si>
  <si>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</si>
  <si>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</si>
  <si>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</si>
  <si>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</si>
  <si>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</si>
  <si>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</si>
  <si>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</si>
  <si>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</si>
  <si>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</si>
  <si>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</si>
  <si>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</si>
  <si>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</si>
  <si>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</si>
  <si>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</si>
  <si>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</si>
  <si>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</si>
  <si>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</si>
  <si>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</si>
  <si>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</si>
  <si>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</si>
  <si>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</si>
  <si>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</si>
  <si>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</si>
  <si>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</si>
  <si>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</si>
  <si>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</si>
  <si>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</si>
  <si>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</si>
  <si>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</si>
  <si>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</si>
  <si>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</si>
  <si>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</si>
  <si>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</si>
  <si>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</si>
  <si>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</si>
  <si>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</si>
  <si>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</si>
  <si>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</si>
  <si>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</si>
  <si>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</si>
  <si>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</si>
  <si>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</si>
  <si>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</si>
  <si>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</si>
  <si>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</si>
  <si>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</si>
  <si>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</si>
  <si>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</si>
  <si>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</si>
  <si>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</si>
  <si>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</si>
  <si>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</si>
  <si>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</si>
  <si>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</si>
  <si>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</si>
  <si>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</si>
  <si>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</si>
  <si>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</si>
  <si>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</si>
  <si>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</si>
  <si>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</si>
  <si>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</si>
  <si>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</si>
  <si>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</si>
  <si>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</si>
  <si>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</si>
  <si>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</si>
  <si>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</si>
  <si>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</si>
  <si>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</si>
  <si>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</si>
  <si>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</si>
  <si>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</si>
  <si>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</si>
  <si>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</si>
  <si>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</si>
  <si>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</si>
  <si>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</si>
  <si>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</si>
  <si>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</si>
  <si>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</si>
  <si>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</si>
  <si>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</si>
  <si>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</si>
  <si>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</si>
  <si>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</si>
  <si>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</si>
  <si>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</si>
  <si>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</si>
  <si>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</si>
  <si>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</si>
  <si>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</si>
  <si>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</si>
  <si>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</si>
  <si>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</si>
  <si>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</si>
  <si>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</si>
  <si>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</si>
  <si>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</si>
  <si>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</si>
  <si>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</si>
  <si>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</si>
  <si>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</si>
  <si>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</si>
  <si>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</si>
  <si>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</si>
  <si>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</si>
  <si>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</si>
  <si>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</si>
  <si>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</si>
  <si>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</si>
  <si>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</si>
  <si>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</si>
  <si>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</si>
  <si>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</si>
  <si>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</si>
  <si>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</si>
  <si>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</si>
  <si>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</si>
  <si>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</si>
  <si>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</si>
  <si>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</si>
  <si>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</si>
  <si>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</si>
  <si>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</si>
  <si>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</si>
  <si>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</si>
  <si>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</si>
  <si>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</si>
  <si>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</si>
  <si>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</si>
  <si>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</si>
  <si>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</si>
  <si>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</si>
  <si>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</si>
  <si>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</si>
  <si>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</si>
  <si>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</si>
  <si>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</si>
  <si>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</si>
  <si>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</si>
  <si>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</si>
  <si>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</si>
  <si>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</si>
  <si>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</si>
  <si>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</si>
  <si>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</si>
  <si>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</si>
  <si>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</si>
  <si>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</si>
  <si>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</si>
  <si>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</si>
  <si>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</si>
  <si>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</si>
  <si>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</si>
  <si>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</si>
  <si>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</si>
  <si>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</si>
  <si>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</si>
  <si>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</si>
  <si>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</si>
  <si>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</si>
  <si>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</si>
  <si>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</si>
  <si>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</si>
  <si>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</si>
  <si>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</si>
  <si>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</si>
  <si>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</si>
  <si>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</si>
  <si>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</si>
  <si>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</si>
  <si>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</si>
  <si>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</si>
  <si>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</si>
  <si>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</si>
  <si>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</si>
  <si>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</si>
  <si>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</si>
  <si>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</si>
  <si>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</si>
  <si>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</si>
  <si>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</si>
  <si>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</si>
  <si>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</si>
  <si>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</si>
  <si>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</si>
  <si>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</si>
  <si>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</si>
  <si>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</si>
  <si>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</si>
  <si>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</si>
  <si>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</si>
  <si>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</si>
  <si>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</si>
  <si>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</si>
  <si>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</si>
  <si>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</si>
  <si>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</si>
  <si>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</si>
  <si>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</si>
  <si>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</si>
  <si>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</si>
  <si>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</si>
  <si>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</si>
  <si>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</si>
  <si>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</si>
  <si>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</si>
  <si>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</si>
  <si>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</si>
  <si>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</si>
  <si>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</si>
  <si>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</si>
  <si>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</si>
  <si>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</si>
  <si>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</si>
  <si>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</si>
  <si>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</si>
  <si>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</si>
  <si>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</si>
  <si>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</si>
  <si>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</si>
  <si>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</si>
  <si>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</si>
  <si>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</si>
  <si>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</si>
  <si>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</si>
  <si>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</si>
  <si>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</si>
  <si>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</si>
  <si>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</si>
  <si>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</si>
  <si>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</si>
  <si>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</si>
  <si>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</si>
  <si>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</si>
  <si>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</si>
  <si>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</si>
  <si>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</si>
  <si>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</si>
  <si>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</si>
  <si>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</si>
  <si>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</si>
  <si>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</si>
  <si>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</si>
  <si>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</si>
  <si>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</si>
  <si>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</si>
  <si>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</si>
  <si>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</si>
  <si>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</si>
  <si>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</si>
  <si>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</si>
  <si>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</si>
  <si>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</si>
  <si>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</si>
  <si>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</si>
  <si>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</si>
  <si>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</si>
  <si>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</si>
  <si>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</si>
  <si>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</si>
  <si>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</si>
  <si>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</si>
  <si>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</si>
  <si>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</si>
  <si>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</si>
  <si>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</si>
  <si>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</si>
  <si>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</si>
  <si>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</si>
  <si>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</si>
  <si>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</si>
  <si>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</si>
  <si>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</si>
  <si>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</si>
  <si>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</si>
  <si>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</si>
  <si>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</si>
  <si>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</si>
  <si>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</si>
  <si>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</si>
  <si>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</si>
  <si>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</si>
  <si>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</si>
  <si>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</si>
  <si>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</si>
  <si>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</si>
  <si>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</si>
  <si>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</si>
  <si>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</si>
  <si>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</si>
  <si>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</si>
  <si>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</si>
  <si>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</si>
  <si>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</si>
  <si>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</si>
  <si>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</si>
  <si>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</si>
  <si>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</si>
  <si>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</si>
  <si>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</si>
  <si>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</si>
  <si>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</si>
  <si>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</si>
  <si>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</si>
  <si>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</si>
  <si>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</si>
  <si>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</si>
  <si>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</si>
  <si>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</si>
  <si>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</si>
  <si>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</si>
  <si>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</si>
  <si>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</si>
  <si>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</si>
  <si>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</si>
  <si>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</si>
  <si>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</si>
  <si>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</si>
  <si>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</si>
  <si>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</si>
  <si>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</si>
  <si>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</si>
  <si>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</si>
  <si>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</si>
  <si>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</si>
  <si>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</si>
  <si>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</si>
  <si>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</si>
  <si>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</si>
  <si>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</si>
  <si>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</si>
  <si>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</si>
  <si>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</si>
  <si>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</si>
  <si>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</si>
  <si>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</si>
  <si>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</si>
  <si>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</si>
  <si>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</si>
  <si>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</si>
  <si>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</si>
  <si>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</si>
  <si>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</si>
  <si>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</si>
  <si>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</si>
  <si>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</si>
  <si>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</si>
  <si>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</si>
  <si>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</si>
  <si>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</si>
  <si>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</si>
  <si>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</si>
  <si>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</si>
  <si>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</si>
  <si>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</si>
  <si>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</si>
  <si>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</si>
  <si>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</si>
  <si>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</si>
  <si>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</si>
  <si>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</si>
  <si>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</si>
  <si>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</si>
  <si>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</si>
  <si>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</si>
  <si>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</si>
  <si>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</si>
  <si>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</si>
  <si>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</si>
  <si>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</si>
  <si>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</si>
  <si>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</si>
  <si>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</si>
  <si>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</si>
  <si>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</si>
  <si>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</si>
  <si>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</si>
  <si>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</si>
  <si>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</si>
  <si>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</si>
  <si>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</si>
  <si>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</si>
  <si>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</si>
  <si>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</si>
  <si>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</si>
  <si>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</si>
  <si>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</si>
  <si>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</si>
  <si>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</si>
  <si>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</si>
  <si>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</si>
  <si>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</si>
  <si>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</si>
  <si>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</si>
  <si>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</si>
  <si>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</si>
  <si>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</si>
  <si>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</si>
  <si>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</si>
  <si>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</si>
  <si>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</si>
  <si>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</si>
  <si>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</si>
  <si>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</si>
  <si>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</si>
  <si>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</si>
  <si>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</si>
  <si>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</si>
  <si>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</si>
  <si>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</si>
  <si>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</si>
  <si>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</si>
  <si>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</si>
  <si>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</si>
  <si>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</si>
  <si>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</si>
  <si>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</si>
  <si>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</si>
  <si>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</si>
  <si>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</si>
  <si>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</si>
  <si>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</si>
  <si>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</si>
  <si>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</si>
  <si>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</si>
  <si>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</si>
  <si>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</si>
  <si>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</si>
  <si>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</si>
  <si>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</si>
  <si>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</si>
  <si>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</si>
  <si>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</si>
  <si>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</si>
  <si>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</si>
  <si>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</si>
  <si>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</si>
  <si>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</si>
  <si>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</si>
  <si>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</si>
  <si>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</si>
  <si>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</si>
  <si>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</si>
  <si>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</si>
  <si>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</si>
  <si>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</si>
  <si>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</si>
  <si>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</si>
  <si>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</si>
  <si>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</si>
  <si>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</si>
  <si>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</si>
  <si>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</si>
  <si>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</si>
  <si>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</si>
  <si>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</si>
  <si>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</si>
  <si>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</si>
  <si>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</si>
  <si>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</si>
  <si>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</si>
  <si>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</si>
  <si>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</si>
  <si>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</si>
  <si>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</si>
  <si>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</si>
  <si>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</si>
  <si>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</si>
  <si>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</si>
  <si>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</si>
  <si>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</si>
  <si>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</si>
  <si>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</si>
  <si>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</si>
  <si>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</si>
  <si>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</si>
  <si>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</si>
  <si>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</si>
  <si>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</si>
  <si>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</si>
  <si>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</si>
  <si>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</si>
  <si>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</si>
  <si>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</si>
  <si>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</si>
  <si>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</si>
  <si>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</si>
  <si>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</si>
  <si>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</si>
  <si>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</si>
  <si>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</si>
  <si>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</si>
  <si>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</si>
  <si>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</si>
  <si>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</si>
  <si>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</si>
  <si>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</si>
  <si>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</si>
  <si>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</si>
  <si>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</si>
  <si>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</si>
  <si>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</si>
  <si>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</si>
  <si>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</si>
  <si>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</si>
  <si>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</si>
  <si>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</si>
  <si>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</si>
  <si>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</si>
  <si>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</si>
  <si>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</si>
  <si>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</si>
  <si>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</si>
  <si>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</si>
  <si>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</si>
  <si>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</si>
  <si>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</si>
  <si>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</si>
  <si>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</si>
  <si>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</si>
  <si>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</si>
  <si>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</si>
  <si>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</si>
  <si>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</si>
  <si>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</si>
  <si>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</si>
  <si>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</si>
  <si>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</si>
  <si>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</si>
  <si>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</si>
  <si>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</si>
  <si>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</si>
  <si>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</si>
  <si>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</si>
  <si>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</si>
  <si>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</si>
  <si>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</si>
  <si>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</si>
  <si>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</si>
  <si>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</si>
  <si>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</si>
  <si>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</si>
  <si>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</si>
  <si>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</si>
  <si>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</si>
  <si>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</si>
  <si>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</si>
  <si>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</si>
  <si>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</si>
  <si>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</si>
  <si>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</si>
  <si>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</si>
  <si>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</si>
  <si>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</si>
  <si>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</si>
  <si>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</si>
  <si>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</si>
  <si>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</si>
  <si>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</si>
  <si>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</si>
  <si>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</si>
  <si>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</si>
  <si>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</si>
  <si>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</si>
  <si>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</si>
  <si>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</si>
  <si>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</si>
  <si>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</si>
  <si>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</si>
  <si>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</si>
  <si>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</si>
  <si>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</si>
  <si>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</si>
  <si>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</si>
  <si>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</si>
  <si>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</si>
  <si>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</si>
  <si>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</si>
  <si>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</si>
  <si>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</si>
  <si>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</si>
  <si>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</si>
  <si>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</si>
  <si>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</si>
  <si>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</si>
  <si>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</si>
  <si>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</si>
  <si>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</si>
  <si>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</si>
  <si>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</si>
  <si>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</si>
  <si>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</si>
  <si>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</si>
  <si>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</si>
  <si>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</si>
  <si>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</si>
  <si>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</si>
  <si>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</si>
  <si>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</si>
  <si>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</si>
  <si>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</si>
  <si>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</si>
  <si>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</si>
  <si>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</si>
  <si>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</si>
  <si>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</si>
  <si>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</si>
  <si>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</si>
  <si>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</si>
  <si>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</si>
  <si>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</si>
  <si>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</si>
  <si>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</si>
  <si>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</si>
  <si>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</si>
  <si>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</si>
  <si>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</si>
  <si>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</si>
  <si>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</si>
  <si>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</si>
  <si>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</si>
  <si>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</si>
  <si>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</si>
  <si>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</si>
  <si>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</si>
  <si>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</si>
  <si>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</si>
  <si>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</si>
  <si>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</si>
  <si>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</si>
  <si>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</si>
  <si>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</si>
  <si>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</si>
  <si>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</si>
  <si>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</si>
  <si>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</si>
  <si>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</si>
  <si>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</si>
  <si>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</si>
  <si>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</si>
  <si>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</si>
  <si>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</si>
  <si>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</si>
  <si>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</si>
  <si>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</si>
  <si>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</si>
  <si>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</si>
  <si>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</si>
  <si>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</si>
  <si>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</si>
  <si>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</si>
  <si>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</si>
  <si>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</si>
  <si>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</si>
  <si>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</si>
  <si>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</si>
  <si>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</si>
  <si>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</si>
  <si>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</si>
  <si>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</si>
  <si>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</si>
  <si>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</si>
  <si>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</si>
  <si>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</si>
  <si>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</si>
  <si>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</si>
  <si>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</si>
  <si>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</si>
  <si>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</si>
  <si>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</si>
  <si>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</si>
  <si>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</si>
  <si>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</si>
  <si>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</si>
  <si>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</si>
  <si>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</si>
  <si>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</si>
  <si>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</si>
  <si>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</si>
  <si>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</si>
  <si>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</si>
  <si>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</si>
  <si>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</si>
  <si>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</si>
  <si>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</si>
  <si>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</si>
  <si>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</si>
  <si>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</si>
  <si>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</si>
  <si>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</si>
  <si>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</si>
  <si>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</si>
  <si>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</si>
  <si>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</si>
  <si>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</si>
  <si>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</si>
  <si>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</si>
  <si>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</si>
  <si>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</si>
  <si>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</si>
  <si>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</si>
  <si>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</si>
  <si>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</si>
  <si>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</si>
  <si>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</si>
  <si>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</si>
  <si>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</si>
  <si>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</si>
  <si>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</si>
  <si>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</si>
  <si>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</si>
  <si>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</si>
  <si>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</si>
  <si>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</si>
  <si>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</si>
  <si>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</si>
  <si>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</si>
  <si>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</si>
  <si>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</si>
  <si>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</si>
  <si>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</si>
  <si>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</si>
  <si>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</si>
  <si>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</si>
  <si>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</si>
  <si>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</si>
  <si>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</si>
  <si>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</si>
  <si>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</si>
  <si>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</si>
  <si>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</si>
  <si>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</si>
  <si>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</si>
  <si>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</si>
  <si>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</si>
  <si>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</si>
  <si>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</si>
  <si>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</si>
  <si>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</si>
  <si>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</si>
  <si>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</si>
  <si>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</si>
  <si>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</si>
  <si>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</si>
  <si>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</si>
  <si>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</si>
  <si>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</si>
  <si>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</si>
  <si>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</si>
  <si>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</si>
  <si>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</si>
  <si>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</si>
  <si>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</si>
  <si>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</si>
  <si>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</si>
  <si>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</si>
  <si>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</si>
  <si>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</si>
  <si>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</si>
  <si>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</si>
  <si>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</si>
  <si>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</si>
  <si>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</si>
  <si>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</si>
  <si>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</si>
  <si>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</si>
  <si>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</si>
  <si>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</si>
  <si>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</si>
  <si>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</si>
  <si>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</si>
  <si>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</si>
  <si>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</si>
  <si>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</si>
  <si>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</si>
  <si>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</si>
  <si>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</si>
  <si>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</si>
  <si>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</si>
  <si>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</si>
  <si>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</si>
  <si>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</si>
  <si>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</si>
  <si>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</si>
  <si>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</si>
  <si>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</si>
  <si>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</si>
  <si>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</si>
  <si>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</si>
  <si>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</si>
  <si>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</si>
  <si>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</si>
  <si>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</si>
  <si>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</si>
  <si>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</si>
  <si>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</si>
  <si>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</si>
  <si>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</si>
  <si>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</si>
  <si>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</si>
  <si>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</si>
  <si>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</si>
  <si>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</si>
  <si>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</si>
  <si>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</si>
  <si>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</si>
  <si>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</si>
  <si>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</si>
  <si>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</si>
  <si>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</si>
  <si>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</si>
  <si>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</si>
  <si>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</si>
  <si>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</si>
  <si>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</si>
  <si>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</si>
  <si>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</si>
  <si>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</si>
  <si>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</si>
  <si>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</si>
  <si>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</si>
  <si>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</si>
  <si>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</si>
  <si>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</si>
  <si>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</si>
  <si>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</si>
  <si>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</si>
  <si>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</si>
  <si>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</si>
  <si>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</si>
  <si>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</si>
  <si>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</si>
  <si>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</si>
  <si>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</si>
  <si>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</si>
  <si>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</si>
  <si>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</si>
  <si>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</si>
  <si>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</si>
  <si>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</si>
  <si>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</si>
  <si>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</si>
  <si>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</si>
  <si>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</si>
  <si>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</si>
  <si>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</si>
  <si>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</si>
  <si>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</si>
  <si>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</si>
  <si>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</si>
  <si>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</si>
  <si>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</si>
  <si>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</si>
  <si>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</si>
  <si>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</si>
  <si>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</si>
  <si>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</si>
  <si>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</si>
  <si>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</si>
  <si>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</si>
  <si>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</si>
  <si>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</si>
  <si>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</si>
  <si>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</si>
  <si>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</si>
  <si>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</si>
  <si>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</si>
  <si>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</si>
  <si>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</si>
  <si>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</si>
  <si>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</si>
  <si>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</si>
  <si>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</si>
  <si>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</si>
  <si>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</si>
  <si>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</si>
  <si>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</si>
  <si>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</si>
  <si>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</si>
  <si>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</si>
  <si>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</si>
  <si>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</si>
  <si>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</si>
  <si>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</si>
  <si>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</si>
  <si>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</si>
  <si>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</si>
  <si>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</si>
  <si>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</si>
  <si>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</si>
  <si>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</si>
  <si>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</si>
  <si>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</si>
  <si>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</si>
  <si>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</si>
  <si>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</si>
  <si>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</si>
  <si>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</si>
  <si>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</si>
  <si>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</si>
  <si>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</si>
  <si>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</si>
  <si>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</si>
  <si>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</si>
  <si>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</si>
  <si>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</si>
  <si>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</si>
  <si>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</si>
  <si>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</si>
  <si>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</si>
  <si>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</si>
  <si>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</si>
  <si>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</si>
  <si>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</si>
  <si>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</si>
  <si>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</si>
  <si>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</si>
  <si>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</si>
  <si>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</si>
  <si>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</si>
  <si>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</si>
  <si>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</si>
  <si>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</si>
  <si>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</si>
  <si>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</si>
  <si>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</si>
  <si>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</si>
  <si>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</si>
  <si>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</si>
  <si>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</si>
  <si>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</si>
  <si>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</si>
  <si>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</si>
  <si>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</si>
  <si>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</si>
  <si>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</si>
  <si>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</si>
  <si>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</si>
  <si>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</si>
  <si>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</si>
  <si>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</si>
  <si>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</si>
  <si>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</si>
  <si>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</si>
  <si>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</si>
  <si>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</si>
  <si>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</si>
  <si>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</si>
  <si>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</si>
  <si>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</si>
  <si>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</si>
  <si>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</si>
  <si>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</si>
  <si>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</si>
  <si>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</si>
  <si>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</si>
  <si>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</si>
  <si>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</si>
  <si>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</si>
  <si>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</si>
  <si>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</si>
  <si>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</si>
  <si>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</si>
  <si>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</si>
  <si>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</si>
  <si>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</si>
  <si>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</si>
  <si>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</si>
  <si>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</si>
  <si>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</si>
  <si>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</si>
  <si>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</si>
  <si>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</si>
  <si>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</si>
  <si>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</si>
  <si>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</si>
  <si>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</si>
  <si>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</si>
  <si>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</si>
  <si>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</si>
  <si>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</si>
  <si>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</si>
  <si>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</si>
  <si>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</si>
  <si>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</si>
  <si>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</si>
  <si>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</si>
  <si>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</si>
  <si>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</si>
  <si>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</si>
  <si>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</si>
  <si>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</si>
  <si>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</si>
  <si>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</si>
  <si>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</si>
  <si>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</si>
  <si>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</si>
  <si>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</si>
  <si>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</si>
  <si>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</si>
  <si>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</si>
  <si>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</si>
  <si>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</si>
  <si>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</si>
  <si>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</si>
  <si>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</si>
  <si>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</si>
  <si>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</si>
  <si>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</si>
  <si>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</si>
  <si>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</si>
  <si>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</si>
  <si>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</si>
  <si>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</si>
  <si>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</si>
  <si>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</si>
  <si>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</si>
  <si>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</si>
  <si>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</si>
  <si>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</si>
  <si>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</si>
  <si>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</si>
  <si>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</si>
  <si>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</si>
  <si>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</si>
  <si>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</si>
  <si>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</si>
  <si>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</si>
  <si>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</si>
  <si>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</si>
  <si>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</si>
  <si>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</si>
  <si>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</si>
  <si>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</si>
  <si>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</si>
  <si>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</si>
  <si>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</si>
  <si>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</si>
  <si>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</si>
  <si>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</si>
  <si>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</si>
  <si>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</si>
  <si>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</si>
  <si>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</si>
  <si>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</si>
  <si>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</si>
  <si>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</si>
  <si>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</si>
  <si>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</si>
  <si>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</si>
  <si>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</si>
  <si>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</si>
  <si>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</si>
  <si>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</si>
  <si>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</si>
  <si>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</si>
  <si>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</si>
  <si>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</si>
  <si>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</si>
  <si>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</si>
  <si>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</si>
  <si>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</si>
  <si>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</si>
  <si>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</si>
  <si>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</si>
  <si>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</si>
  <si>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</si>
  <si>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</si>
  <si>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</si>
  <si>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</si>
  <si>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</si>
  <si>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</si>
  <si>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</si>
  <si>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</si>
  <si>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</si>
  <si>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</si>
  <si>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</si>
  <si>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</si>
  <si>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</si>
  <si>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</si>
  <si>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</si>
  <si>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</si>
  <si>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</si>
  <si>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</si>
  <si>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</si>
  <si>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</si>
  <si>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</si>
  <si>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</si>
  <si>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</si>
  <si>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</si>
  <si>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</si>
  <si>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</si>
  <si>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</si>
  <si>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</si>
  <si>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</si>
  <si>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</si>
  <si>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</si>
  <si>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</si>
  <si>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</si>
  <si>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</si>
  <si>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</si>
  <si>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</si>
  <si>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</si>
  <si>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</si>
  <si>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</si>
  <si>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</si>
  <si>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</si>
  <si>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</si>
  <si>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</si>
  <si>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</si>
  <si>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</si>
  <si>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</si>
  <si>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</si>
  <si>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</si>
  <si>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</si>
  <si>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</si>
  <si>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</si>
  <si>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</si>
  <si>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</si>
  <si>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</si>
  <si>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</si>
  <si>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</si>
  <si>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</si>
  <si>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</si>
  <si>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</si>
  <si>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</si>
  <si>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</si>
  <si>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</si>
  <si>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</si>
  <si>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</si>
  <si>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</si>
  <si>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</si>
  <si>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</si>
  <si>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</si>
  <si>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</si>
  <si>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</si>
  <si>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</si>
  <si>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</si>
  <si>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</si>
  <si>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</si>
  <si>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</si>
  <si>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</si>
  <si>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</si>
  <si>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</si>
  <si>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</si>
  <si>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</si>
  <si>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</si>
  <si>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</si>
  <si>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</si>
  <si>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</si>
  <si>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</si>
  <si>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</si>
  <si>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</si>
  <si>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</si>
  <si>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</si>
  <si>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</si>
  <si>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</si>
  <si>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</si>
  <si>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</si>
  <si>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</si>
  <si>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</si>
  <si>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</si>
  <si>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</si>
  <si>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</si>
  <si>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</si>
  <si>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</si>
  <si>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</si>
  <si>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</si>
  <si>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</si>
  <si>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</si>
  <si>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</si>
  <si>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</si>
  <si>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</si>
  <si>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</si>
  <si>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</si>
  <si>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</si>
  <si>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</si>
  <si>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</si>
  <si>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</si>
  <si>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</si>
  <si>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</si>
  <si>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</si>
  <si>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</si>
  <si>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</si>
  <si>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</si>
  <si>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</si>
  <si>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</si>
  <si>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</si>
  <si>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</si>
  <si>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</si>
  <si>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</si>
  <si>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</si>
  <si>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</si>
  <si>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</si>
  <si>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</si>
  <si>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</si>
  <si>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</si>
  <si>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</si>
  <si>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</si>
  <si>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</si>
  <si>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</si>
  <si>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</si>
  <si>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</si>
  <si>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</si>
  <si>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</si>
  <si>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</si>
  <si>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</si>
  <si>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</si>
  <si>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</si>
  <si>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</si>
  <si>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</si>
  <si>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</si>
  <si>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</si>
  <si>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</si>
  <si>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</si>
  <si>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</si>
  <si>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</si>
  <si>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</si>
  <si>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</si>
  <si>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</si>
  <si>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</si>
  <si>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</si>
  <si>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</si>
  <si>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</si>
  <si>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</si>
  <si>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</si>
  <si>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</si>
  <si>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</si>
  <si>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</si>
  <si>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</si>
  <si>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</si>
  <si>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</si>
  <si>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</si>
  <si>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</si>
  <si>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</si>
  <si>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</si>
  <si>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</si>
  <si>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</si>
  <si>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</si>
  <si>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</si>
  <si>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</si>
  <si>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</si>
  <si>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</si>
  <si>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</si>
  <si>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</si>
  <si>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</si>
  <si>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</si>
  <si>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</si>
  <si>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</si>
  <si>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</si>
  <si>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</si>
  <si>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</si>
  <si>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</si>
  <si>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</si>
  <si>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</si>
  <si>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</si>
  <si>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</si>
  <si>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</si>
  <si>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</si>
  <si>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</si>
  <si>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</si>
  <si>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</si>
  <si>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</si>
  <si>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</si>
  <si>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</si>
  <si>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</si>
  <si>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</si>
  <si>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</si>
  <si>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</si>
  <si>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</si>
  <si>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</si>
  <si>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</si>
  <si>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</si>
  <si>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</si>
  <si>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</si>
  <si>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</si>
  <si>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</si>
  <si>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</si>
  <si>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</si>
  <si>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</si>
  <si>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</si>
  <si>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</si>
  <si>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</si>
  <si>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</si>
  <si>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</si>
  <si>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</si>
  <si>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</si>
  <si>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</si>
  <si>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</si>
  <si>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</si>
  <si>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</si>
  <si>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</si>
  <si>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</si>
  <si>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</si>
  <si>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</si>
  <si>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</si>
  <si>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</si>
  <si>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</si>
  <si>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</si>
  <si>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</si>
  <si>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</si>
  <si>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</si>
  <si>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</si>
  <si>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</si>
  <si>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</si>
  <si>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</si>
  <si>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</si>
  <si>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</si>
  <si>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</si>
  <si>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</si>
  <si>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</si>
  <si>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</si>
  <si>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</si>
  <si>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</si>
  <si>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</si>
  <si>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</si>
  <si>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</si>
  <si>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</si>
  <si>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</si>
  <si>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</si>
  <si>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</si>
  <si>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</si>
  <si>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</si>
  <si>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</si>
  <si>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</si>
  <si>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</si>
  <si>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</si>
  <si>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</si>
  <si>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</si>
  <si>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</si>
  <si>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</si>
  <si>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</si>
  <si>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</si>
  <si>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</si>
  <si>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</si>
  <si>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</si>
  <si>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</si>
  <si>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</si>
  <si>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</si>
  <si>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</si>
  <si>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</si>
  <si>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</si>
  <si>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</si>
  <si>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</si>
  <si>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</si>
  <si>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</si>
  <si>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</si>
  <si>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</si>
  <si>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</si>
  <si>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</si>
  <si>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</si>
  <si>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</si>
  <si>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</si>
  <si>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</si>
  <si>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</si>
  <si>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</si>
  <si>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</si>
  <si>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</si>
  <si>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</si>
  <si>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</si>
  <si>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</si>
  <si>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</si>
  <si>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</si>
  <si>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</si>
  <si>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</si>
  <si>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</si>
  <si>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</si>
  <si>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</si>
  <si>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</si>
  <si>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</si>
  <si>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</si>
  <si>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</si>
  <si>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</si>
  <si>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</si>
  <si>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</si>
  <si>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</si>
  <si>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</si>
  <si>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</si>
  <si>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</si>
  <si>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</si>
  <si>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</si>
  <si>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</si>
  <si>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</si>
  <si>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</si>
  <si>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</si>
  <si>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</si>
  <si>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</si>
  <si>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</si>
  <si>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</si>
  <si>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</si>
  <si>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</si>
  <si>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</si>
  <si>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</si>
  <si>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</si>
  <si>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</si>
  <si>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</si>
  <si>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</si>
  <si>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</si>
  <si>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</si>
  <si>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</si>
  <si>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</si>
  <si>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</si>
  <si>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</si>
  <si>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</si>
  <si>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</si>
  <si>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</si>
  <si>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</si>
  <si>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</si>
  <si>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</si>
  <si>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</si>
  <si>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</si>
  <si>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</si>
  <si>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</si>
  <si>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</si>
  <si>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</si>
  <si>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</si>
  <si>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</si>
  <si>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</si>
  <si>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</si>
  <si>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</si>
  <si>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</si>
  <si>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</si>
  <si>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</si>
  <si>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</si>
  <si>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</si>
  <si>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</si>
  <si>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</si>
  <si>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</si>
  <si>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</si>
  <si>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</si>
  <si>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</si>
  <si>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</si>
  <si>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</si>
  <si>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</si>
  <si>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</si>
  <si>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</si>
  <si>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</si>
  <si>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</si>
  <si>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</si>
  <si>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</si>
  <si>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</si>
  <si>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</si>
  <si>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</si>
  <si>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</si>
  <si>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</si>
  <si>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</si>
  <si>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</si>
  <si>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</si>
  <si>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</si>
  <si>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</si>
  <si>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</si>
  <si>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</si>
  <si>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</si>
  <si>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</si>
  <si>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</si>
  <si>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</si>
  <si>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</si>
  <si>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</si>
  <si>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</si>
  <si>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</si>
  <si>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</si>
  <si>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</si>
  <si>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</si>
  <si>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</si>
  <si>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</si>
  <si>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</si>
  <si>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</si>
  <si>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</si>
  <si>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</si>
  <si>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</si>
  <si>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</si>
  <si>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</si>
  <si>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</si>
  <si>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</si>
  <si>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</si>
  <si>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</si>
  <si>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</si>
  <si>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</si>
  <si>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</si>
  <si>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</si>
  <si>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</si>
  <si>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</si>
  <si>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</si>
  <si>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</si>
  <si>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</si>
  <si>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</si>
  <si>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</si>
  <si>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</si>
  <si>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</si>
  <si>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</si>
  <si>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</si>
  <si>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</si>
  <si>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</si>
  <si>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</si>
  <si>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</si>
  <si>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</si>
  <si>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</si>
  <si>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</si>
  <si>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</si>
  <si>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</si>
  <si>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</si>
  <si>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</si>
  <si>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</si>
  <si>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</si>
  <si>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</si>
  <si>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</si>
  <si>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</si>
  <si>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</si>
  <si>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</si>
  <si>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</si>
  <si>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</si>
  <si>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</si>
  <si>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</si>
  <si>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</si>
  <si>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</si>
  <si>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</si>
  <si>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</si>
  <si>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</si>
  <si>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</si>
  <si>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</si>
  <si>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</si>
  <si>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</si>
  <si>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</si>
  <si>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</si>
  <si>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</si>
  <si>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</si>
  <si>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</si>
  <si>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</si>
  <si>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</si>
  <si>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</si>
  <si>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</si>
  <si>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</si>
  <si>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</si>
  <si>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</si>
  <si>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</si>
  <si>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</si>
  <si>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</si>
  <si>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</si>
  <si>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</si>
  <si>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</si>
  <si>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</si>
  <si>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</si>
  <si>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</si>
  <si>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</si>
  <si>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</si>
  <si>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</si>
  <si>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</si>
  <si>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</si>
  <si>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</si>
  <si>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</si>
  <si>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</si>
  <si>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</si>
  <si>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</si>
  <si>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</si>
  <si>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</si>
  <si>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</si>
  <si>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</si>
  <si>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</si>
  <si>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</si>
  <si>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</si>
  <si>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</si>
  <si>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</si>
  <si>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</si>
  <si>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</si>
  <si>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</si>
  <si>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</si>
  <si>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</si>
  <si>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</si>
  <si>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</si>
  <si>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</si>
  <si>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</si>
  <si>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</si>
  <si>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</si>
  <si>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</si>
  <si>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</si>
  <si>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</si>
  <si>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</si>
  <si>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</si>
  <si>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</si>
  <si>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</si>
  <si>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</si>
  <si>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</si>
  <si>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</si>
  <si>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</si>
  <si>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</si>
  <si>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</si>
  <si>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</si>
  <si>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</si>
  <si>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</si>
  <si>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</si>
  <si>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</si>
  <si>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</si>
  <si>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</si>
  <si>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</si>
  <si>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</si>
  <si>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</si>
  <si>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</si>
  <si>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</si>
  <si>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</si>
  <si>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</si>
  <si>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</si>
  <si>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</si>
  <si>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</si>
  <si>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</si>
  <si>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</si>
  <si>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</si>
  <si>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</si>
  <si>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</si>
  <si>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</si>
  <si>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</si>
  <si>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</si>
  <si>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</si>
  <si>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</si>
  <si>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</si>
  <si>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</si>
  <si>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</si>
  <si>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</si>
  <si>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</si>
  <si>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</si>
  <si>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</si>
  <si>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</si>
  <si>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</si>
  <si>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</si>
  <si>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</si>
  <si>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</si>
  <si>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</si>
  <si>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</si>
  <si>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</si>
  <si>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</si>
  <si>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</si>
  <si>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</si>
  <si>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</si>
  <si>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</si>
  <si>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</si>
  <si>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</si>
  <si>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</si>
  <si>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</si>
  <si>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</si>
  <si>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</si>
  <si>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</si>
  <si>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</si>
  <si>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</si>
  <si>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</si>
  <si>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</si>
  <si>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</si>
  <si>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</si>
  <si>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</si>
  <si>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</si>
  <si>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</si>
  <si>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</si>
  <si>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</si>
  <si>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</si>
  <si>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</si>
  <si>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</si>
  <si>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</si>
  <si>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</si>
  <si>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</si>
  <si>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</si>
  <si>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</si>
  <si>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</si>
  <si>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</si>
  <si>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</si>
  <si>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</si>
  <si>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</si>
  <si>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</si>
  <si>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</si>
  <si>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</si>
  <si>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</si>
  <si>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</si>
  <si>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</si>
  <si>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</si>
  <si>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</si>
  <si>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</si>
  <si>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</si>
  <si>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</si>
  <si>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</si>
  <si>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</si>
  <si>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</si>
  <si>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</si>
  <si>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</si>
  <si>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</si>
  <si>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</si>
  <si>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</si>
  <si>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</si>
  <si>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</si>
  <si>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</si>
  <si>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</si>
  <si>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</si>
  <si>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</si>
  <si>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</si>
  <si>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</si>
  <si>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</si>
  <si>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</si>
  <si>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</si>
  <si>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</si>
  <si>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</si>
  <si>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</si>
  <si>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</si>
  <si>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</si>
  <si>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</si>
  <si>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</si>
  <si>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</si>
  <si>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</si>
  <si>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</si>
  <si>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</si>
  <si>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</si>
  <si>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</si>
  <si>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</si>
  <si>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</si>
  <si>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</si>
  <si>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</si>
  <si>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</si>
  <si>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</si>
  <si>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</si>
  <si>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</si>
  <si>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</si>
  <si>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</si>
  <si>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</si>
  <si>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</si>
  <si>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</si>
  <si>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</si>
  <si>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</si>
  <si>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</si>
  <si>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</si>
  <si>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</si>
  <si>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</si>
  <si>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</si>
  <si>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</si>
  <si>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</si>
  <si>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</si>
  <si>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</si>
  <si>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</si>
  <si>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</si>
  <si>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</si>
  <si>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</si>
  <si>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</si>
  <si>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</si>
  <si>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</si>
  <si>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</si>
  <si>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</si>
  <si>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</si>
  <si>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</si>
  <si>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</si>
  <si>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</si>
  <si>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</si>
  <si>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</si>
  <si>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</si>
  <si>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</si>
  <si>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</si>
  <si>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</si>
  <si>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</si>
  <si>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</si>
  <si>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</si>
  <si>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</si>
  <si>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</si>
  <si>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</si>
  <si>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</si>
  <si>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</si>
  <si>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</si>
  <si>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</si>
  <si>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</si>
  <si>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</si>
  <si>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</si>
  <si>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</si>
  <si>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</si>
  <si>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</si>
  <si>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</si>
  <si>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</si>
  <si>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</si>
  <si>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</si>
  <si>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</si>
  <si>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</si>
  <si>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</si>
  <si>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</si>
  <si>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</si>
  <si>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</si>
  <si>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</si>
  <si>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</si>
  <si>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</si>
  <si>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</si>
  <si>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</si>
  <si>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</si>
  <si>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</si>
  <si>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</si>
  <si>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</si>
  <si>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</si>
  <si>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</si>
  <si>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</si>
  <si>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</si>
  <si>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</si>
  <si>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</si>
  <si>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</si>
  <si>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</si>
  <si>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</si>
  <si>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</si>
  <si>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</si>
  <si>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</si>
  <si>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</si>
  <si>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</si>
  <si>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</si>
  <si>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</si>
  <si>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</si>
  <si>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</si>
  <si>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</si>
  <si>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</si>
  <si>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</si>
  <si>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</si>
  <si>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</si>
  <si>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</si>
  <si>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</si>
  <si>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</si>
  <si>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</si>
  <si>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</si>
  <si>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</si>
  <si>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</si>
  <si>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</si>
  <si>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</si>
  <si>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</si>
  <si>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</si>
  <si>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</si>
  <si>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</si>
  <si>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</si>
  <si>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</si>
  <si>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</si>
  <si>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</si>
  <si>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</si>
  <si>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</si>
  <si>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</si>
  <si>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</si>
  <si>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</si>
  <si>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</si>
  <si>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</si>
  <si>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</si>
  <si>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</si>
  <si>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</si>
  <si>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</si>
  <si>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</si>
  <si>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</si>
  <si>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</si>
  <si>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</si>
  <si>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</si>
  <si>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</si>
  <si>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</si>
  <si>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</si>
  <si>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</si>
  <si>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</si>
  <si>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</si>
  <si>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</si>
  <si>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</si>
  <si>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</si>
  <si>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</si>
  <si>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</si>
  <si>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</si>
  <si>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</si>
  <si>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</si>
  <si>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</si>
  <si>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</si>
  <si>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</si>
  <si>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</si>
  <si>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</si>
  <si>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</si>
  <si>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</si>
  <si>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</si>
  <si>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</si>
  <si>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</si>
  <si>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</si>
  <si>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</si>
  <si>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</si>
  <si>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</si>
  <si>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</si>
  <si>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</si>
  <si>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</si>
  <si>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</si>
  <si>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</si>
  <si>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</si>
  <si>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</si>
  <si>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</si>
  <si>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</si>
  <si>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</si>
  <si>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</si>
  <si>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</si>
  <si>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</si>
  <si>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</si>
  <si>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</si>
  <si>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</si>
  <si>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</si>
  <si>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</si>
  <si>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</si>
  <si>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</si>
  <si>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</si>
  <si>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</si>
  <si>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</si>
  <si>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</si>
  <si>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</si>
  <si>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</si>
  <si>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</si>
  <si>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</si>
  <si>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</si>
  <si>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</si>
  <si>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</si>
  <si>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</si>
  <si>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</si>
  <si>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</si>
  <si>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</si>
  <si>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</si>
  <si>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</si>
  <si>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</si>
  <si>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</si>
  <si>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</si>
  <si>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</si>
  <si>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</si>
  <si>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</si>
  <si>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</si>
  <si>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</si>
  <si>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</si>
  <si>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</si>
  <si>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</si>
  <si>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</si>
  <si>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</si>
  <si>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</si>
  <si>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</si>
  <si>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</si>
  <si>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</si>
  <si>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</si>
  <si>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</si>
  <si>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</si>
  <si>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</si>
  <si>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</si>
  <si>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</si>
  <si>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</si>
  <si>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</si>
  <si>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</si>
  <si>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</si>
  <si>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</si>
  <si>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</si>
  <si>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</si>
  <si>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</si>
  <si>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</si>
  <si>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</si>
  <si>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</si>
  <si>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</si>
  <si>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</si>
  <si>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</si>
  <si>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</si>
  <si>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</si>
  <si>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</si>
  <si>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</si>
  <si>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</si>
  <si>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</si>
  <si>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</si>
  <si>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</si>
  <si>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</si>
  <si>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</si>
  <si>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</si>
  <si>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</si>
  <si>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</si>
  <si>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</si>
  <si>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</si>
  <si>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</si>
  <si>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</si>
  <si>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</si>
  <si>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</si>
  <si>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</si>
  <si>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</si>
  <si>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</si>
  <si>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</si>
  <si>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</si>
  <si>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</si>
  <si>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</si>
  <si>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</si>
  <si>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</si>
  <si>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</si>
  <si>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</si>
  <si>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</si>
  <si>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</si>
  <si>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</si>
  <si>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</si>
  <si>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</si>
  <si>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</si>
  <si>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</si>
  <si>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</si>
  <si>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</si>
  <si>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</si>
  <si>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</si>
  <si>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</si>
  <si>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</si>
  <si>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</si>
  <si>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</si>
  <si>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</si>
  <si>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</si>
  <si>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</si>
  <si>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</si>
  <si>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</si>
  <si>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</si>
  <si>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</si>
  <si>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</si>
  <si>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</si>
  <si>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</si>
  <si>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</si>
  <si>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</si>
  <si>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</si>
  <si>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</si>
  <si>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</si>
  <si>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</si>
  <si>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</si>
  <si>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</si>
  <si>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</si>
  <si>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</si>
  <si>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</si>
  <si>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</si>
  <si>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</si>
  <si>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</si>
  <si>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</si>
  <si>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</si>
  <si>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</si>
  <si>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</si>
  <si>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</si>
  <si>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</si>
  <si>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</si>
  <si>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</si>
  <si>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</si>
  <si>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</si>
  <si>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</si>
  <si>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</si>
  <si>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</si>
  <si>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</si>
  <si>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</si>
  <si>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</si>
  <si>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</si>
  <si>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</si>
  <si>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</si>
  <si>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</si>
  <si>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</si>
  <si>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</si>
  <si>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</si>
  <si>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</si>
  <si>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</si>
  <si>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</si>
  <si>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</si>
  <si>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</si>
  <si>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</si>
  <si>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</si>
  <si>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</si>
  <si>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</si>
  <si>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</si>
  <si>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</si>
  <si>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</si>
  <si>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</si>
  <si>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</si>
  <si>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</si>
  <si>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</si>
  <si>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</si>
  <si>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</si>
  <si>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</si>
  <si>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</si>
  <si>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</si>
  <si>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</si>
  <si>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</si>
  <si>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</si>
  <si>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</si>
  <si>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</si>
  <si>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</si>
  <si>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</si>
  <si>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</si>
  <si>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</si>
  <si>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</si>
  <si>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</si>
  <si>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</si>
  <si>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</si>
  <si>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</si>
  <si>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</si>
  <si>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</si>
  <si>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</si>
  <si>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</si>
  <si>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</si>
  <si>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</si>
  <si>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</si>
  <si>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</si>
  <si>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</si>
  <si>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</si>
  <si>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</si>
  <si>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</si>
  <si>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</si>
  <si>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</si>
  <si>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</si>
  <si>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</si>
  <si>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</si>
  <si>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</si>
  <si>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</si>
  <si>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</si>
  <si>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</si>
  <si>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</si>
  <si>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</si>
  <si>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</si>
  <si>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</si>
  <si>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</si>
  <si>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</si>
  <si>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</si>
  <si>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</si>
  <si>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</si>
  <si>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</si>
  <si>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</si>
  <si>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</si>
  <si>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</si>
  <si>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</si>
  <si>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</si>
  <si>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</si>
  <si>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</si>
  <si>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</si>
  <si>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</si>
  <si>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</si>
  <si>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</si>
  <si>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</si>
  <si>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</si>
  <si>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</si>
  <si>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</si>
  <si>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</si>
  <si>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</si>
  <si>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</si>
  <si>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</si>
  <si>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</si>
  <si>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</si>
  <si>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</si>
  <si>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</si>
  <si>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</si>
  <si>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</si>
  <si>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</si>
  <si>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</si>
  <si>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</si>
  <si>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</si>
  <si>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</si>
  <si>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</si>
  <si>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</si>
  <si>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</si>
  <si>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</si>
  <si>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</si>
  <si>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</si>
  <si>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</si>
  <si>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</si>
  <si>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</si>
  <si>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</si>
  <si>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</si>
  <si>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</si>
  <si>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</si>
  <si>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</si>
  <si>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</si>
  <si>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</si>
  <si>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</si>
  <si>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</si>
  <si>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</si>
  <si>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</si>
  <si>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</si>
  <si>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</si>
  <si>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</si>
  <si>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</si>
  <si>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</si>
  <si>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</si>
  <si>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</si>
  <si>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</si>
  <si>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</si>
  <si>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</si>
  <si>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</si>
  <si>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</si>
  <si>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</si>
  <si>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</si>
  <si>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</si>
  <si>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</si>
  <si>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</si>
  <si>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</si>
  <si>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</si>
  <si>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</si>
  <si>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</si>
  <si>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</si>
  <si>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</si>
  <si>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</si>
  <si>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</si>
  <si>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</si>
  <si>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</si>
  <si>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</si>
  <si>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</si>
  <si>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</si>
  <si>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</si>
  <si>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</si>
  <si>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</si>
  <si>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</si>
  <si>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</si>
  <si>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</si>
  <si>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</si>
  <si>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</si>
  <si>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</si>
  <si>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</si>
  <si>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</si>
  <si>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</si>
  <si>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</si>
  <si>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</si>
  <si>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</si>
  <si>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</si>
  <si>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</si>
  <si>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</si>
  <si>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</si>
  <si>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</si>
  <si>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</si>
  <si>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</si>
  <si>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</si>
  <si>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</si>
  <si>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</si>
  <si>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</si>
  <si>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</si>
  <si>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</si>
  <si>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</si>
  <si>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</si>
  <si>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</si>
  <si>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</si>
  <si>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</si>
  <si>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</si>
  <si>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</si>
  <si>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</si>
  <si>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</si>
  <si>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</si>
  <si>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</si>
  <si>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</si>
  <si>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</si>
  <si>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</si>
  <si>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</si>
  <si>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</si>
  <si>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</si>
  <si>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</si>
  <si>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</si>
  <si>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</si>
  <si>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</si>
  <si>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</si>
  <si>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</si>
  <si>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</si>
  <si>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</si>
  <si>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</si>
  <si>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</si>
  <si>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</si>
  <si>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</si>
  <si>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</si>
  <si>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</si>
  <si>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</si>
  <si>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</si>
  <si>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</si>
  <si>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</si>
  <si>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</si>
  <si>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</si>
  <si>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</si>
  <si>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</si>
  <si>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</si>
  <si>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</si>
  <si>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</si>
  <si>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</si>
  <si>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</si>
  <si>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</si>
  <si>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</si>
  <si>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</si>
  <si>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</si>
  <si>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</si>
  <si>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</si>
  <si>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</si>
  <si>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</si>
  <si>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</si>
  <si>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</si>
  <si>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</si>
  <si>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</si>
  <si>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</si>
  <si>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</si>
  <si>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</si>
  <si>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</si>
  <si>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</si>
  <si>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</si>
  <si>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</si>
  <si>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</si>
  <si>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</si>
  <si>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</si>
  <si>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</si>
  <si>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</si>
  <si>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</si>
  <si>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</si>
  <si>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</si>
  <si>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</si>
  <si>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</si>
  <si>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</si>
  <si>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</si>
  <si>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</si>
  <si>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</si>
  <si>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</si>
  <si>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</si>
  <si>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</si>
  <si>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</si>
  <si>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</si>
  <si>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</si>
  <si>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</si>
  <si>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</si>
  <si>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</si>
  <si>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</si>
  <si>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</si>
  <si>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</si>
  <si>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</si>
  <si>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</si>
  <si>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</si>
  <si>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</si>
  <si>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</si>
  <si>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</si>
  <si>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</si>
  <si>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</si>
  <si>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</si>
  <si>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</si>
  <si>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</si>
  <si>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</si>
  <si>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</si>
  <si>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</si>
  <si>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</si>
  <si>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</si>
  <si>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</si>
  <si>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</si>
  <si>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</si>
  <si>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</si>
  <si>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</si>
  <si>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</si>
  <si>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</si>
  <si>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</si>
  <si>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</si>
  <si>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</si>
  <si>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</si>
  <si>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</si>
  <si>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</si>
  <si>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</si>
  <si>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</si>
  <si>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</si>
  <si>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</si>
  <si>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</si>
  <si>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</si>
  <si>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</si>
  <si>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</si>
  <si>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</si>
  <si>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</si>
  <si>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</si>
  <si>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</si>
  <si>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</si>
  <si>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</si>
  <si>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</si>
  <si>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</si>
  <si>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</si>
  <si>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</si>
  <si>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</si>
  <si>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</si>
  <si>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</si>
  <si>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</si>
  <si>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</si>
  <si>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</si>
  <si>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</si>
  <si>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</si>
  <si>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</si>
  <si>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</si>
  <si>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</si>
  <si>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</si>
  <si>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</si>
  <si>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</si>
  <si>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</si>
  <si>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</si>
  <si>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</si>
  <si>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</si>
  <si>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</si>
  <si>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</si>
  <si>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</si>
  <si>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</si>
  <si>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</si>
  <si>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</si>
  <si>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</si>
  <si>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</si>
  <si>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</si>
  <si>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</si>
  <si>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</si>
  <si>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</si>
  <si>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</si>
  <si>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</si>
  <si>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</si>
  <si>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</si>
  <si>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</si>
  <si>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</si>
  <si>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</si>
  <si>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</si>
  <si>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</si>
  <si>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</si>
  <si>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</si>
  <si>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</si>
  <si>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</si>
  <si>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</si>
  <si>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</si>
  <si>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</si>
  <si>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</si>
  <si>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</si>
  <si>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</si>
  <si>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</si>
  <si>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</si>
  <si>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</si>
  <si>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</si>
  <si>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</si>
  <si>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</si>
  <si>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</si>
  <si>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</si>
  <si>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</si>
  <si>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</si>
  <si>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</si>
  <si>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</si>
  <si>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</si>
  <si>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</si>
  <si>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</si>
  <si>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</si>
  <si>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</si>
  <si>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</si>
  <si>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</si>
  <si>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</si>
  <si>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</si>
  <si>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</si>
  <si>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</si>
  <si>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</si>
  <si>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</si>
  <si>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</si>
  <si>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</si>
  <si>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</si>
  <si>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</si>
  <si>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</si>
  <si>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</si>
  <si>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</si>
  <si>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</si>
  <si>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</si>
  <si>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</si>
  <si>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</si>
  <si>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</si>
  <si>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</si>
  <si>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</si>
  <si>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</si>
  <si>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</si>
  <si>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</si>
  <si>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</si>
  <si>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</si>
  <si>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</si>
  <si>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</si>
  <si>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</si>
  <si>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</si>
  <si>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</si>
  <si>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</si>
  <si>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</si>
  <si>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</si>
  <si>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</si>
  <si>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</si>
  <si>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</si>
  <si>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</si>
  <si>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</si>
  <si>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</si>
  <si>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</si>
  <si>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</si>
  <si>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</si>
  <si>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</si>
  <si>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</si>
  <si>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</si>
  <si>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</si>
  <si>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</si>
  <si>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</si>
  <si>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</si>
  <si>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</si>
  <si>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</si>
  <si>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</si>
  <si>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</si>
  <si>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</si>
  <si>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</si>
  <si>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</si>
  <si>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</si>
  <si>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</si>
  <si>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</si>
  <si>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</si>
  <si>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</si>
  <si>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</si>
  <si>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</si>
  <si>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</si>
  <si>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</si>
  <si>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</si>
  <si>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</si>
  <si>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</si>
  <si>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</si>
  <si>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</si>
  <si>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</si>
  <si>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</si>
  <si>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</si>
  <si>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</si>
  <si>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</si>
  <si>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</si>
  <si>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</si>
  <si>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</si>
  <si>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</si>
  <si>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</si>
  <si>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</si>
  <si>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</si>
  <si>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</si>
  <si>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</si>
  <si>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</si>
  <si>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</si>
  <si>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</si>
  <si>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</si>
  <si>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</si>
  <si>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</si>
  <si>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</si>
  <si>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</si>
  <si>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</si>
  <si>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</si>
  <si>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</si>
  <si>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</si>
  <si>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</si>
  <si>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</si>
  <si>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</si>
  <si>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</si>
  <si>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</si>
  <si>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</si>
  <si>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</si>
  <si>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</si>
  <si>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</si>
  <si>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</si>
  <si>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</si>
  <si>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</si>
  <si>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</si>
  <si>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</si>
  <si>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</si>
  <si>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</si>
  <si>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</si>
  <si>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</si>
  <si>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</si>
  <si>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</si>
  <si>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</si>
  <si>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</si>
  <si>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</si>
  <si>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</si>
  <si>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</si>
  <si>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</si>
  <si>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</si>
  <si>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</si>
  <si>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</si>
  <si>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</si>
  <si>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</si>
  <si>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</si>
  <si>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</si>
  <si>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</si>
  <si>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</si>
  <si>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</si>
  <si>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</si>
  <si>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</si>
  <si>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</si>
  <si>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</si>
  <si>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</si>
  <si>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</si>
  <si>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</si>
  <si>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</si>
  <si>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</si>
  <si>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</si>
  <si>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</si>
  <si>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</si>
  <si>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</si>
  <si>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</si>
  <si>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</si>
  <si>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</si>
  <si>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</si>
  <si>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</si>
  <si>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</si>
  <si>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</si>
  <si>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</si>
  <si>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</si>
  <si>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</si>
  <si>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</si>
  <si>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</si>
  <si>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</si>
  <si>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</si>
  <si>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</si>
  <si>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</si>
  <si>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</si>
  <si>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</si>
  <si>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</si>
  <si>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</si>
  <si>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</si>
  <si>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</si>
  <si>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</si>
  <si>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</si>
  <si>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</si>
  <si>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</si>
  <si>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</si>
  <si>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</si>
  <si>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</si>
  <si>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</si>
  <si>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</si>
  <si>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</si>
  <si>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</si>
  <si>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</si>
  <si>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</si>
  <si>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</si>
  <si>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</si>
  <si>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</si>
  <si>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</si>
  <si>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</si>
  <si>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</si>
  <si>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</si>
  <si>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</si>
  <si>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</si>
  <si>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</si>
  <si>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</si>
  <si>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</si>
  <si>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</si>
  <si>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</si>
  <si>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</si>
  <si>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</si>
  <si>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</si>
  <si>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</si>
  <si>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</si>
  <si>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</si>
  <si>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</si>
  <si>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</si>
  <si>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</si>
  <si>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</si>
  <si>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</si>
  <si>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</si>
  <si>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</si>
  <si>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</si>
  <si>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</si>
  <si>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</si>
  <si>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</si>
  <si>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</si>
  <si>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</si>
  <si>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</si>
  <si>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</si>
  <si>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</si>
  <si>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</si>
  <si>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</si>
  <si>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</si>
  <si>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</si>
  <si>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</si>
  <si>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</si>
  <si>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</si>
  <si>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</si>
  <si>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</si>
  <si>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</si>
  <si>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</si>
  <si>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</si>
  <si>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</si>
  <si>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</si>
  <si>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</si>
  <si>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</si>
  <si>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</si>
  <si>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</si>
  <si>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</si>
  <si>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</si>
  <si>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</si>
  <si>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</si>
  <si>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</si>
  <si>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</si>
  <si>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</si>
  <si>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</si>
  <si>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</si>
  <si>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</si>
  <si>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</si>
  <si>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</si>
  <si>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</si>
  <si>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</si>
  <si>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</si>
  <si>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</si>
  <si>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</si>
  <si>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</si>
  <si>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</si>
  <si>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</si>
  <si>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</si>
  <si>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</si>
  <si>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</si>
  <si>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</si>
  <si>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</si>
  <si>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</si>
  <si>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</si>
  <si>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</si>
  <si>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</si>
  <si>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</si>
  <si>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</si>
  <si>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</si>
  <si>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</si>
  <si>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</si>
  <si>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</si>
  <si>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</si>
  <si>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</si>
  <si>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</si>
  <si>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</si>
  <si>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</si>
  <si>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</si>
  <si>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</si>
  <si>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</si>
  <si>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</si>
  <si>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</si>
  <si>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</si>
  <si>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</si>
  <si>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</si>
  <si>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</si>
  <si>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</si>
  <si>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</si>
  <si>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</si>
  <si>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</si>
  <si>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</si>
  <si>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</si>
  <si>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</si>
  <si>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</si>
  <si>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</si>
  <si>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</si>
  <si>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</si>
  <si>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</si>
  <si>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</si>
  <si>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</si>
  <si>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</si>
  <si>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</si>
  <si>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</si>
  <si>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</si>
  <si>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</si>
  <si>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</si>
  <si>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</si>
  <si>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</si>
  <si>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</si>
  <si>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</si>
  <si>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</si>
  <si>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</si>
  <si>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</si>
  <si>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</si>
  <si>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</si>
  <si>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</si>
  <si>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</si>
  <si>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</si>
  <si>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</si>
  <si>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</si>
  <si>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</si>
  <si>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</si>
  <si>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</si>
  <si>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</si>
  <si>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</si>
  <si>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</si>
  <si>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</si>
  <si>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</si>
  <si>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</si>
  <si>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</si>
  <si>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</si>
  <si>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</si>
  <si>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</si>
  <si>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</si>
  <si>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</si>
  <si>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</si>
  <si>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</si>
  <si>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</si>
  <si>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</si>
  <si>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</si>
  <si>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</si>
  <si>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</si>
  <si>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</si>
  <si>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</si>
  <si>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</si>
  <si>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</si>
  <si>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</si>
  <si>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</si>
  <si>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</si>
  <si>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</si>
  <si>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</si>
  <si>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</si>
  <si>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</si>
  <si>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</si>
  <si>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</si>
  <si>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</si>
  <si>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</si>
  <si>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</si>
  <si>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</si>
  <si>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</si>
  <si>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</si>
  <si>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</si>
  <si>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</si>
  <si>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</si>
  <si>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</si>
  <si>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</si>
  <si>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</si>
  <si>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</si>
  <si>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</si>
  <si>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</si>
  <si>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</si>
  <si>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</si>
  <si>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</si>
  <si>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</si>
  <si>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</si>
  <si>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</si>
  <si>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</si>
  <si>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</si>
  <si>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</si>
  <si>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</si>
  <si>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</si>
  <si>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</si>
  <si>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</si>
  <si>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</si>
  <si>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</si>
  <si>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</si>
  <si>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</si>
  <si>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</si>
  <si>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</si>
  <si>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</si>
  <si>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</si>
  <si>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</si>
  <si>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</si>
  <si>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</si>
  <si>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</si>
  <si>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</si>
  <si>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</si>
  <si>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</si>
  <si>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</si>
  <si>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</si>
  <si>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</si>
  <si>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</si>
  <si>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</si>
  <si>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</si>
  <si>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</si>
  <si>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</si>
  <si>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</si>
  <si>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</si>
  <si>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</si>
  <si>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</si>
  <si>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</si>
  <si>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</si>
  <si>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</si>
  <si>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</si>
  <si>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</si>
  <si>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</si>
  <si>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</si>
  <si>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</si>
  <si>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</si>
  <si>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</si>
  <si>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</si>
  <si>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</si>
  <si>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</si>
  <si>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</si>
  <si>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</si>
  <si>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</si>
  <si>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</si>
  <si>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</si>
  <si>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</si>
  <si>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</si>
  <si>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</si>
  <si>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</si>
  <si>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</si>
  <si>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</si>
  <si>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</si>
  <si>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</si>
  <si>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</si>
  <si>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</si>
  <si>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</si>
  <si>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</si>
  <si>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</si>
  <si>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</si>
  <si>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</si>
  <si>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</si>
  <si>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</si>
  <si>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</si>
  <si>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</si>
  <si>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</si>
  <si>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</si>
  <si>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</si>
  <si>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</si>
  <si>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</si>
  <si>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</si>
  <si>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</si>
  <si>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</si>
  <si>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</si>
  <si>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</si>
  <si>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</si>
  <si>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</si>
  <si>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</si>
  <si>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</si>
  <si>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</si>
  <si>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</si>
  <si>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</si>
  <si>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</si>
  <si>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</si>
  <si>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</si>
  <si>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</si>
  <si>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</si>
  <si>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</si>
  <si>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</si>
  <si>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</si>
  <si>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</si>
  <si>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</si>
  <si>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</si>
  <si>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</si>
  <si>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</si>
  <si>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</si>
  <si>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</si>
  <si>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</si>
  <si>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</si>
  <si>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</si>
  <si>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</si>
  <si>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</si>
  <si>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</si>
  <si>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</si>
  <si>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</si>
  <si>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</si>
  <si>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</si>
  <si>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</si>
  <si>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</si>
  <si>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</si>
  <si>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</si>
  <si>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</si>
  <si>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</si>
  <si>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</si>
  <si>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</si>
  <si>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</si>
  <si>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</si>
  <si>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</si>
  <si>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</si>
  <si>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</si>
  <si>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</si>
  <si>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</si>
  <si>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</si>
  <si>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</si>
  <si>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</si>
  <si>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</si>
  <si>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</si>
  <si>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</si>
  <si>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</si>
  <si>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</si>
  <si>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</si>
  <si>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</si>
  <si>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</si>
  <si>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</si>
  <si>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</si>
  <si>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</si>
  <si>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</si>
  <si>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</si>
  <si>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</si>
  <si>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</si>
  <si>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</si>
  <si>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</si>
  <si>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</si>
  <si>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</si>
  <si>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</si>
  <si>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</si>
  <si>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</si>
  <si>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</si>
  <si>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</si>
  <si>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</si>
  <si>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</si>
  <si>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</si>
  <si>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</si>
  <si>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</si>
  <si>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</si>
  <si>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</si>
  <si>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</si>
  <si>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</si>
  <si>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</si>
  <si>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</si>
  <si>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</si>
  <si>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</si>
  <si>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</si>
  <si>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</si>
  <si>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</si>
  <si>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</si>
  <si>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</si>
  <si>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</si>
  <si>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</si>
  <si>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</si>
  <si>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</si>
  <si>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</si>
  <si>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</si>
  <si>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</si>
  <si>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</si>
  <si>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</si>
  <si>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</si>
  <si>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</si>
  <si>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</si>
  <si>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</si>
  <si>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</si>
  <si>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</si>
  <si>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</si>
  <si>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</si>
  <si>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</si>
  <si>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</si>
  <si>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</si>
  <si>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</si>
  <si>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</si>
  <si>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</si>
  <si>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</si>
  <si>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</si>
  <si>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</si>
  <si>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</si>
  <si>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</si>
  <si>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</si>
  <si>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</si>
  <si>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</si>
  <si>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</si>
  <si>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</si>
  <si>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</si>
  <si>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</si>
  <si>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</si>
  <si>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</si>
  <si>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</si>
  <si>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</si>
  <si>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</si>
  <si>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</si>
  <si>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</si>
  <si>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</si>
  <si>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</si>
  <si>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</si>
  <si>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</si>
  <si>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</si>
  <si>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</si>
  <si>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</si>
  <si>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</si>
  <si>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</si>
  <si>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</si>
  <si>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</si>
  <si>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</si>
  <si>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</si>
  <si>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</si>
  <si>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</si>
  <si>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</si>
  <si>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</si>
  <si>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</si>
  <si>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</si>
  <si>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</si>
  <si>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</si>
  <si>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</si>
  <si>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</si>
  <si>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</si>
  <si>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</si>
  <si>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</si>
  <si>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</si>
  <si>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</si>
  <si>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</si>
  <si>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</si>
  <si>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</si>
  <si>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</si>
  <si>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</si>
  <si>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</si>
  <si>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</si>
  <si>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</si>
  <si>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</si>
  <si>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</si>
  <si>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</si>
  <si>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</si>
  <si>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</si>
  <si>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</si>
  <si>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</si>
  <si>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</si>
  <si>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</si>
  <si>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</si>
  <si>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</si>
  <si>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</si>
  <si>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</si>
  <si>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</si>
  <si>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</si>
  <si>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</si>
  <si>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</si>
  <si>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</si>
  <si>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</si>
  <si>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</si>
  <si>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</si>
  <si>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</si>
  <si>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</si>
  <si>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</si>
  <si>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</si>
  <si>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</si>
  <si>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</si>
  <si>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</si>
  <si>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</si>
  <si>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</si>
  <si>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</si>
  <si>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</si>
  <si>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</si>
  <si>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</si>
  <si>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</si>
  <si>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</si>
  <si>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</si>
  <si>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</si>
  <si>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</si>
  <si>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</si>
  <si>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</si>
  <si>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</si>
  <si>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</si>
  <si>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</si>
  <si>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</si>
  <si>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</si>
  <si>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</si>
  <si>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</si>
  <si>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</si>
  <si>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</si>
  <si>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</si>
  <si>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</si>
  <si>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</si>
  <si>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</si>
  <si>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</si>
  <si>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</si>
  <si>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</si>
  <si>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</si>
  <si>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</si>
  <si>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</si>
  <si>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</si>
  <si>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</si>
  <si>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</si>
  <si>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</si>
  <si>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</si>
  <si>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</si>
  <si>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</si>
  <si>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</si>
  <si>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</si>
  <si>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</si>
  <si>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</si>
  <si>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</si>
  <si>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</si>
  <si>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</si>
  <si>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</si>
  <si>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</si>
  <si>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</si>
  <si>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</si>
  <si>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</si>
  <si>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</si>
  <si>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</si>
  <si>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</si>
  <si>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</si>
  <si>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</si>
  <si>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</si>
  <si>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</si>
  <si>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</si>
  <si>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</si>
  <si>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</si>
  <si>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</si>
  <si>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</si>
  <si>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</si>
  <si>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</si>
  <si>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</si>
  <si>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</si>
  <si>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</si>
  <si>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</si>
  <si>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</si>
  <si>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</si>
  <si>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</si>
  <si>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</si>
  <si>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</si>
  <si>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</si>
  <si>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</si>
  <si>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</si>
  <si>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</si>
  <si>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</si>
  <si>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</si>
  <si>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</si>
  <si>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</si>
  <si>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</si>
  <si>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</si>
  <si>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</si>
  <si>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</si>
  <si>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</si>
  <si>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</si>
  <si>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</si>
  <si>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</si>
  <si>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</si>
  <si>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</si>
  <si>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</si>
  <si>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</si>
  <si>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</si>
  <si>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</si>
  <si>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</si>
  <si>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</si>
  <si>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</si>
  <si>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</si>
  <si>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</si>
  <si>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</si>
  <si>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</si>
  <si>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</si>
  <si>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</si>
  <si>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</si>
  <si>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</si>
  <si>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</si>
  <si>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</si>
  <si>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</si>
  <si>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</si>
  <si>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</si>
  <si>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</si>
  <si>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</si>
  <si>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</si>
  <si>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</si>
  <si>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</si>
  <si>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</si>
  <si>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</si>
  <si>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</si>
  <si>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</si>
  <si>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</si>
  <si>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</si>
  <si>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</si>
  <si>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</si>
  <si>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</si>
  <si>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</si>
  <si>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</si>
  <si>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</si>
  <si>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</si>
  <si>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</si>
  <si>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</si>
  <si>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</si>
  <si>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</si>
  <si>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</si>
  <si>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</si>
  <si>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</si>
  <si>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</si>
  <si>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</si>
  <si>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</si>
  <si>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</si>
  <si>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</si>
  <si>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</si>
  <si>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</si>
  <si>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</si>
  <si>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</si>
  <si>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</si>
  <si>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</si>
  <si>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</si>
  <si>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</si>
  <si>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</si>
  <si>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</si>
  <si>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</si>
  <si>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</si>
  <si>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</si>
  <si>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</si>
  <si>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</si>
  <si>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</si>
  <si>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</si>
  <si>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</si>
  <si>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</si>
  <si>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</si>
  <si>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</si>
  <si>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</si>
  <si>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</si>
  <si>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</si>
  <si>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</si>
  <si>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</si>
  <si>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</si>
  <si>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</si>
  <si>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</si>
  <si>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</si>
  <si>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</si>
  <si>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</si>
  <si>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</si>
  <si>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</si>
  <si>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</si>
  <si>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</si>
  <si>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</si>
  <si>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</si>
  <si>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</si>
  <si>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</si>
  <si>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</si>
  <si>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</si>
  <si>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</si>
  <si>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</si>
  <si>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</si>
  <si>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</si>
  <si>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</si>
  <si>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</si>
  <si>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</si>
  <si>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</si>
  <si>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</si>
  <si>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</si>
  <si>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</si>
  <si>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</si>
  <si>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</si>
  <si>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</si>
  <si>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</si>
  <si>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</si>
  <si>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</si>
  <si>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</si>
  <si>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</si>
  <si>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</si>
  <si>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</si>
  <si>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</si>
  <si>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</si>
  <si>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</si>
  <si>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</si>
  <si>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</si>
  <si>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</si>
  <si>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</si>
  <si>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</si>
  <si>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</si>
  <si>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</si>
  <si>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</si>
  <si>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</si>
  <si>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</si>
  <si>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</si>
  <si>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</si>
  <si>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</si>
  <si>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</si>
  <si>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</si>
  <si>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</si>
  <si>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</si>
  <si>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</si>
  <si>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</si>
  <si>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</si>
  <si>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</si>
  <si>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</si>
  <si>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</si>
  <si>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</si>
  <si>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</si>
  <si>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</si>
  <si>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</si>
  <si>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</si>
  <si>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</si>
  <si>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</si>
  <si>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</si>
  <si>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</si>
  <si>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</si>
  <si>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</si>
  <si>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</si>
  <si>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</si>
  <si>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</si>
  <si>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</si>
  <si>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</si>
  <si>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</si>
  <si>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</si>
  <si>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</si>
  <si>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</si>
  <si>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</si>
  <si>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</si>
  <si>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</si>
  <si>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</si>
  <si>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</si>
  <si>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</si>
  <si>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</si>
  <si>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</si>
  <si>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</si>
  <si>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</si>
  <si>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</si>
  <si>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</si>
  <si>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</si>
  <si>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</si>
  <si>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</si>
  <si>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</si>
  <si>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</si>
  <si>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</si>
  <si>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</si>
  <si>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</si>
  <si>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</si>
  <si>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</si>
  <si>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</si>
  <si>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</si>
  <si>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</si>
  <si>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</si>
  <si>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</si>
  <si>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</si>
  <si>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</si>
  <si>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</si>
  <si>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</si>
  <si>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</si>
  <si>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</si>
  <si>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</si>
  <si>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</si>
  <si>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</si>
  <si>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</si>
  <si>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</si>
  <si>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</si>
  <si>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</si>
  <si>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</si>
  <si>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</si>
  <si>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</si>
  <si>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</si>
  <si>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</si>
  <si>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</si>
  <si>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</si>
  <si>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</si>
  <si>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</si>
  <si>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</si>
  <si>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</si>
  <si>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</si>
  <si>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</si>
  <si>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</si>
  <si>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</si>
  <si>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</si>
  <si>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</si>
  <si>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</si>
  <si>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</si>
  <si>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</si>
  <si>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</si>
  <si>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</si>
  <si>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</si>
  <si>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</si>
  <si>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</si>
  <si>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</si>
  <si>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</si>
  <si>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</si>
  <si>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</si>
  <si>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</si>
  <si>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</si>
  <si>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</si>
  <si>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</si>
  <si>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</si>
  <si>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</si>
  <si>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</si>
  <si>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</si>
  <si>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</si>
  <si>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</si>
  <si>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</si>
  <si>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</si>
  <si>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</si>
  <si>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</si>
  <si>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</si>
  <si>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</si>
  <si>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</si>
  <si>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</si>
  <si>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</si>
  <si>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</si>
  <si>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</si>
  <si>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</si>
  <si>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</si>
  <si>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</si>
  <si>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</si>
  <si>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</si>
  <si>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</si>
  <si>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</si>
  <si>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</si>
  <si>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</si>
  <si>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</si>
  <si>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</si>
  <si>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</si>
  <si>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</si>
  <si>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</si>
  <si>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</si>
  <si>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</si>
  <si>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</si>
  <si>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</si>
  <si>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</si>
  <si>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</si>
  <si>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</si>
  <si>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</si>
  <si>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</si>
  <si>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</si>
  <si>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</si>
  <si>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</si>
  <si>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</si>
  <si>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</si>
  <si>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</si>
  <si>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</si>
  <si>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</si>
  <si>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</si>
  <si>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</si>
  <si>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</si>
  <si>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</si>
  <si>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</si>
  <si>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</si>
  <si>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</si>
  <si>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</si>
  <si>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</si>
  <si>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</si>
  <si>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</si>
  <si>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</si>
  <si>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</si>
  <si>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</si>
  <si>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</si>
  <si>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</si>
  <si>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</si>
  <si>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</si>
  <si>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</si>
  <si>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</si>
  <si>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</si>
  <si>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</si>
  <si>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</si>
  <si>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</si>
  <si>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</si>
  <si>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</si>
  <si>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</si>
  <si>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</si>
  <si>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</si>
  <si>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</si>
  <si>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</si>
  <si>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</si>
  <si>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</si>
  <si>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</si>
  <si>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</si>
  <si>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</si>
  <si>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</si>
  <si>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</si>
  <si>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</si>
  <si>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</si>
  <si>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</si>
  <si>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</si>
  <si>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</si>
  <si>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</si>
  <si>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</si>
  <si>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</si>
  <si>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</si>
  <si>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</si>
  <si>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</si>
  <si>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</si>
  <si>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</si>
  <si>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</si>
  <si>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</si>
  <si>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</si>
  <si>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</si>
  <si>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</si>
  <si>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</si>
  <si>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</si>
  <si>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</si>
  <si>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</si>
  <si>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</si>
  <si>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</si>
  <si>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</si>
  <si>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</si>
  <si>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</si>
  <si>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</si>
  <si>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</si>
  <si>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</si>
  <si>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</si>
  <si>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</si>
  <si>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</si>
  <si>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</si>
  <si>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</si>
  <si>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</si>
  <si>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</si>
  <si>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</si>
  <si>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</si>
  <si>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</si>
  <si>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</si>
  <si>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</si>
  <si>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</si>
  <si>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</si>
  <si>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</si>
  <si>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</si>
  <si>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</si>
  <si>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</si>
  <si>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</si>
  <si>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</si>
  <si>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</si>
  <si>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</si>
  <si>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</si>
  <si>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</si>
  <si>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</si>
  <si>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</si>
  <si>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</si>
  <si>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</si>
  <si>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</si>
  <si>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</si>
  <si>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</si>
  <si>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</si>
  <si>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</si>
  <si>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</si>
  <si>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</si>
  <si>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</si>
  <si>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</si>
  <si>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</si>
  <si>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</si>
  <si>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</si>
  <si>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</si>
  <si>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</si>
  <si>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</si>
  <si>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</si>
  <si>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</si>
  <si>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</si>
  <si>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</si>
  <si>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</si>
  <si>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</si>
  <si>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</si>
  <si>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</si>
  <si>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</si>
  <si>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</si>
  <si>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</si>
  <si>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</si>
  <si>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</si>
  <si>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</si>
  <si>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</si>
  <si>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</si>
  <si>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</si>
  <si>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</si>
  <si>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</si>
  <si>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</si>
  <si>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</si>
  <si>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</si>
  <si>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</si>
  <si>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</si>
  <si>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</si>
  <si>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</si>
  <si>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</si>
  <si>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</si>
  <si>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</si>
  <si>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</si>
  <si>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</si>
  <si>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</si>
  <si>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</si>
  <si>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</si>
  <si>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</si>
  <si>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</si>
  <si>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</si>
  <si>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</si>
  <si>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</si>
  <si>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</si>
  <si>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</si>
  <si>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</si>
  <si>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</si>
  <si>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</si>
  <si>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</si>
  <si>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</si>
  <si>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</si>
  <si>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</si>
  <si>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</si>
  <si>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</si>
  <si>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</si>
  <si>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</si>
  <si>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</si>
  <si>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</si>
  <si>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</si>
  <si>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</si>
  <si>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</si>
  <si>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</si>
  <si>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</si>
  <si>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</si>
  <si>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</si>
  <si>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</si>
  <si>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</si>
  <si>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</si>
  <si>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</si>
  <si>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</si>
  <si>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</si>
  <si>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</si>
  <si>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</si>
  <si>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</si>
  <si>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</si>
  <si>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</si>
  <si>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</si>
  <si>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</si>
  <si>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</si>
  <si>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</si>
  <si>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</si>
  <si>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</si>
  <si>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</si>
  <si>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</si>
  <si>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</si>
  <si>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</si>
  <si>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</si>
  <si>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</si>
  <si>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</si>
  <si>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</si>
  <si>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</si>
  <si>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</si>
  <si>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</si>
  <si>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</si>
  <si>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</si>
  <si>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</si>
  <si>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</si>
  <si>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</si>
  <si>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</si>
  <si>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</si>
  <si>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</si>
  <si>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</si>
  <si>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</si>
  <si>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</si>
  <si>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</si>
  <si>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</si>
  <si>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</si>
  <si>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</si>
  <si>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</si>
  <si>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</si>
  <si>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</si>
  <si>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</si>
  <si>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</si>
  <si>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</si>
  <si>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</si>
  <si>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</si>
  <si>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</si>
  <si>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</si>
  <si>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</si>
  <si>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</si>
  <si>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</si>
  <si>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</si>
  <si>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</si>
  <si>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</si>
  <si>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</si>
  <si>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</si>
  <si>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</si>
  <si>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</si>
  <si>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</si>
  <si>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</si>
  <si>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</si>
  <si>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</si>
  <si>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</si>
  <si>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</si>
  <si>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</si>
  <si>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</si>
  <si>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</si>
  <si>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</si>
  <si>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</si>
  <si>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</si>
  <si>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</si>
  <si>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</si>
  <si>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</si>
  <si>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</si>
  <si>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</si>
  <si>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</si>
  <si>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</si>
  <si>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</si>
  <si>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</si>
  <si>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</si>
  <si>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</si>
  <si>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</si>
  <si>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</si>
  <si>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</si>
  <si>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</si>
  <si>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</si>
  <si>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</si>
  <si>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</si>
  <si>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</si>
  <si>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</si>
  <si>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</si>
  <si>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</si>
  <si>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</si>
  <si>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</si>
  <si>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</si>
  <si>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</si>
  <si>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</si>
  <si>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</si>
  <si>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</si>
  <si>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</si>
  <si>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</si>
  <si>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</si>
  <si>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</si>
  <si>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</si>
  <si>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</si>
  <si>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</si>
  <si>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</si>
  <si>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</si>
  <si>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</si>
  <si>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</si>
  <si>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</si>
  <si>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</si>
  <si>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</si>
  <si>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</si>
  <si>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</si>
  <si>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</si>
  <si>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</si>
  <si>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</si>
  <si>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</si>
  <si>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</si>
  <si>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</si>
  <si>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</si>
  <si>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</si>
  <si>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</si>
  <si>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</si>
  <si>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</si>
  <si>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</si>
  <si>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</si>
  <si>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</si>
  <si>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</si>
  <si>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</si>
  <si>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</si>
  <si>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</si>
  <si>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</si>
  <si>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</si>
  <si>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</si>
  <si>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</si>
  <si>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</si>
  <si>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</si>
  <si>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</si>
  <si>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</si>
  <si>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</si>
  <si>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</si>
  <si>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</si>
  <si>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</si>
  <si>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</si>
  <si>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</si>
  <si>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</si>
  <si>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</si>
  <si>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</si>
  <si>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</si>
  <si>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</si>
  <si>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</si>
  <si>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</si>
  <si>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</si>
  <si>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</si>
  <si>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</si>
  <si>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</si>
  <si>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</si>
  <si>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</si>
  <si>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</si>
  <si>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</si>
  <si>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</si>
  <si>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</si>
  <si>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</si>
  <si>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</si>
  <si>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</si>
  <si>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</si>
  <si>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</si>
  <si>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</si>
  <si>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</si>
  <si>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</si>
  <si>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</si>
  <si>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</si>
  <si>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</si>
  <si>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</si>
  <si>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</si>
  <si>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</si>
  <si>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</si>
  <si>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</si>
  <si>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</si>
  <si>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</si>
  <si>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</si>
  <si>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</si>
  <si>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</si>
  <si>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</si>
  <si>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</si>
  <si>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</si>
  <si>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</si>
  <si>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</si>
  <si>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</si>
  <si>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</si>
  <si>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</si>
  <si>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</si>
  <si>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</si>
  <si>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</si>
  <si>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</si>
  <si>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</si>
  <si>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</si>
  <si>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</si>
  <si>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</si>
  <si>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</si>
  <si>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</si>
  <si>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</si>
  <si>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</si>
  <si>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</si>
  <si>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</si>
  <si>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</si>
  <si>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</si>
  <si>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</si>
  <si>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</si>
  <si>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</si>
  <si>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</si>
  <si>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</si>
  <si>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</si>
  <si>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</si>
  <si>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</si>
  <si>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</si>
  <si>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</si>
  <si>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</si>
  <si>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</si>
  <si>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</si>
  <si>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</si>
  <si>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</si>
  <si>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</si>
  <si>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</si>
  <si>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</si>
  <si>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</si>
  <si>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</si>
  <si>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</si>
  <si>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</si>
  <si>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</si>
  <si>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</si>
  <si>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</si>
  <si>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</si>
  <si>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</si>
  <si>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</si>
  <si>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</si>
  <si>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</si>
  <si>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</si>
  <si>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</si>
  <si>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</si>
  <si>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</si>
  <si>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</si>
  <si>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</si>
  <si>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</si>
  <si>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</si>
  <si>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</si>
  <si>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</si>
  <si>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</si>
  <si>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</si>
  <si>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</si>
  <si>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</si>
  <si>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</si>
  <si>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</si>
  <si>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</si>
  <si>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</si>
  <si>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</si>
  <si>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</si>
  <si>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</si>
  <si>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</si>
  <si>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</si>
  <si>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</si>
  <si>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</si>
  <si>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</si>
  <si>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</si>
  <si>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</si>
  <si>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</si>
  <si>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</si>
  <si>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</si>
  <si>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</si>
  <si>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</si>
  <si>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</si>
  <si>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</si>
  <si>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</si>
  <si>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</si>
  <si>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</si>
  <si>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</si>
  <si>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</si>
  <si>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</si>
  <si>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</si>
  <si>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</si>
  <si>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</si>
  <si>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</si>
  <si>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</si>
  <si>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</si>
  <si>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</si>
  <si>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</si>
  <si>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</si>
  <si>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</si>
  <si>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</si>
  <si>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</si>
  <si>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</si>
  <si>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</si>
  <si>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</si>
  <si>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</si>
  <si>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</si>
  <si>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</si>
  <si>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</si>
  <si>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</si>
  <si>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</si>
  <si>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</si>
  <si>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</si>
  <si>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</si>
  <si>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</si>
  <si>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</si>
  <si>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</si>
  <si>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</si>
  <si>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</si>
  <si>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</si>
  <si>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</si>
  <si>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</si>
  <si>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</si>
  <si>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</si>
  <si>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</si>
  <si>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</si>
  <si>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</si>
  <si>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</si>
  <si>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</si>
  <si>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</si>
  <si>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</si>
  <si>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</si>
  <si>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</si>
  <si>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</si>
  <si>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</si>
  <si>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</si>
  <si>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</si>
  <si>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</si>
  <si>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</si>
  <si>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</si>
  <si>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</si>
  <si>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</si>
  <si>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</si>
  <si>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</si>
  <si>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</si>
  <si>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</si>
  <si>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</si>
  <si>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</si>
  <si>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</si>
  <si>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</si>
  <si>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</si>
  <si>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</si>
  <si>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</si>
  <si>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</si>
  <si>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</si>
  <si>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</si>
  <si>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</si>
  <si>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</si>
  <si>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</si>
  <si>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</si>
  <si>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</si>
  <si>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</si>
  <si>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</si>
  <si>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</si>
  <si>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</si>
  <si>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</si>
  <si>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</si>
  <si>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</si>
  <si>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</si>
  <si>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</si>
  <si>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</si>
  <si>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</si>
  <si>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</si>
  <si>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</si>
  <si>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</si>
  <si>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</si>
  <si>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</si>
  <si>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</si>
  <si>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</si>
  <si>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</si>
  <si>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</si>
  <si>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</si>
  <si>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</si>
  <si>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</si>
  <si>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</si>
  <si>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</si>
  <si>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</si>
  <si>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</si>
  <si>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</si>
  <si>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</si>
  <si>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</si>
  <si>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</si>
  <si>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</si>
  <si>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</si>
  <si>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</si>
  <si>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</si>
  <si>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</si>
  <si>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</si>
  <si>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</si>
  <si>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</si>
  <si>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</si>
  <si>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</si>
  <si>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</si>
  <si>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</si>
  <si>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</si>
  <si>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</si>
  <si>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</si>
  <si>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</si>
  <si>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</si>
  <si>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</si>
  <si>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</si>
  <si>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</si>
  <si>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</si>
  <si>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</si>
  <si>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</si>
  <si>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</si>
  <si>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</si>
  <si>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</si>
  <si>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</si>
  <si>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</si>
  <si>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</si>
  <si>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</si>
  <si>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</si>
  <si>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</si>
  <si>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</si>
  <si>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</si>
  <si>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</si>
  <si>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</si>
  <si>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</si>
  <si>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</si>
  <si>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</si>
  <si>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</si>
  <si>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</si>
  <si>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</si>
  <si>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</si>
  <si>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</si>
  <si>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</si>
  <si>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</si>
  <si>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</si>
  <si>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</si>
  <si>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</si>
  <si>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</si>
  <si>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</si>
  <si>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</si>
  <si>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</si>
  <si>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</si>
  <si>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</si>
  <si>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</si>
  <si>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</si>
  <si>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</si>
  <si>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</si>
  <si>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</si>
  <si>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</si>
  <si>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</si>
  <si>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</si>
  <si>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</si>
  <si>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</si>
  <si>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</si>
  <si>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</si>
  <si>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</si>
  <si>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</si>
  <si>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</si>
  <si>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</si>
  <si>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</si>
  <si>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</si>
  <si>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</si>
  <si>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</si>
  <si>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</si>
  <si>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</si>
  <si>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</si>
  <si>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</si>
  <si>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</si>
  <si>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</si>
  <si>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</si>
  <si>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</si>
  <si>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</si>
  <si>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</si>
  <si>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</si>
  <si>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</si>
  <si>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</si>
  <si>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</si>
  <si>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</si>
  <si>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</si>
  <si>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</si>
  <si>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</si>
  <si>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</si>
  <si>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</si>
  <si>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</si>
  <si>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</si>
  <si>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</si>
  <si>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</si>
  <si>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</si>
  <si>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</si>
  <si>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</si>
  <si>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</si>
  <si>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</si>
  <si>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</si>
  <si>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</si>
  <si>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</si>
  <si>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</si>
  <si>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</si>
  <si>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</si>
  <si>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</si>
  <si>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</si>
  <si>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</si>
  <si>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</si>
  <si>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</si>
  <si>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</si>
  <si>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</si>
  <si>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</si>
  <si>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</si>
  <si>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</si>
  <si>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</si>
  <si>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</si>
  <si>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</si>
  <si>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</si>
  <si>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</si>
  <si>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</si>
  <si>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</si>
  <si>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</si>
  <si>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</si>
  <si>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</si>
  <si>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</si>
  <si>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</si>
  <si>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</si>
  <si>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</si>
  <si>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</si>
  <si>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</si>
  <si>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</si>
  <si>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</si>
  <si>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</si>
  <si>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</si>
  <si>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</si>
  <si>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</si>
  <si>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</si>
  <si>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</si>
  <si>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</si>
  <si>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</si>
  <si>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</si>
  <si>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</si>
  <si>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</si>
  <si>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</si>
  <si>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</si>
  <si>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</si>
  <si>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</si>
  <si>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</si>
  <si>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</si>
  <si>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</si>
  <si>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</si>
  <si>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</si>
  <si>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</si>
  <si>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</si>
  <si>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</si>
  <si>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</si>
  <si>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</si>
  <si>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</si>
  <si>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</si>
  <si>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</si>
  <si>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</si>
  <si>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</si>
  <si>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</si>
  <si>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</si>
  <si>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</si>
  <si>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</si>
  <si>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</si>
  <si>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</si>
  <si>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</si>
  <si>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</si>
  <si>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</si>
  <si>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</si>
  <si>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</si>
  <si>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</si>
  <si>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</si>
  <si>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</si>
  <si>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</si>
  <si>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</si>
  <si>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</si>
  <si>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</si>
  <si>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</si>
  <si>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</si>
  <si>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</si>
  <si>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</si>
  <si>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</si>
  <si>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</si>
  <si>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</si>
  <si>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</si>
  <si>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</si>
  <si>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</si>
  <si>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</si>
  <si>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</si>
  <si>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</si>
  <si>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</si>
  <si>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</si>
  <si>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</si>
  <si>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</si>
  <si>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</si>
  <si>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</si>
  <si>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</si>
  <si>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</si>
  <si>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</si>
  <si>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</si>
  <si>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</si>
  <si>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</si>
  <si>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</si>
  <si>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</si>
  <si>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</si>
  <si>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</si>
  <si>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</si>
  <si>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</si>
  <si>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</si>
  <si>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</si>
  <si>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</si>
  <si>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</si>
  <si>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</si>
  <si>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</si>
  <si>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</si>
  <si>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</si>
  <si>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</si>
  <si>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</si>
  <si>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</si>
  <si>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</si>
  <si>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</si>
  <si>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</si>
  <si>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</si>
  <si>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</si>
  <si>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</si>
  <si>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</si>
  <si>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</si>
  <si>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</si>
  <si>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</si>
  <si>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</si>
  <si>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</si>
  <si>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</si>
  <si>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</si>
  <si>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</si>
  <si>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</si>
  <si>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</si>
  <si>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</si>
  <si>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</si>
  <si>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</si>
  <si>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</si>
  <si>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</si>
  <si>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</si>
  <si>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</si>
  <si>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</si>
  <si>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</si>
  <si>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</si>
  <si>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</si>
  <si>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</si>
  <si>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</si>
  <si>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</si>
  <si>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</si>
  <si>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</si>
  <si>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</si>
  <si>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</si>
  <si>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</si>
  <si>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</si>
  <si>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</si>
  <si>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</si>
  <si>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</si>
  <si>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</si>
  <si>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</si>
  <si>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</si>
  <si>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</si>
  <si>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</si>
  <si>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</si>
  <si>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</si>
  <si>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</si>
  <si>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</si>
  <si>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</si>
  <si>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</si>
  <si>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</si>
  <si>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</si>
  <si>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</si>
  <si>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</si>
  <si>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</si>
  <si>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</si>
  <si>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</si>
  <si>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</si>
  <si>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</si>
  <si>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</si>
  <si>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</si>
  <si>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</si>
  <si>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</si>
  <si>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</si>
  <si>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</si>
  <si>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</si>
  <si>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</si>
  <si>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</si>
  <si>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</si>
  <si>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</si>
  <si>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</si>
  <si>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</si>
  <si>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</si>
  <si>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</si>
  <si>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</si>
  <si>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</si>
  <si>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</si>
  <si>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</si>
  <si>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</si>
  <si>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</si>
  <si>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</si>
  <si>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</si>
  <si>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</si>
  <si>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</si>
  <si>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</si>
  <si>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</si>
  <si>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</si>
  <si>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</si>
  <si>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</si>
  <si>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</si>
  <si>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</si>
  <si>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</si>
  <si>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</si>
  <si>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</si>
  <si>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</si>
  <si>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</si>
  <si>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</si>
  <si>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</si>
  <si>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</si>
  <si>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</si>
  <si>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</si>
  <si>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</si>
  <si>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</si>
  <si>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</si>
  <si>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</si>
  <si>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</si>
  <si>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</si>
  <si>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</si>
  <si>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</si>
  <si>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</si>
  <si>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</si>
  <si>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</si>
  <si>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</si>
  <si>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</si>
  <si>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</si>
  <si>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</si>
  <si>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</si>
  <si>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</si>
  <si>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</si>
  <si>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</si>
  <si>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</si>
  <si>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</si>
  <si>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</si>
  <si>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</si>
  <si>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</si>
  <si>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</si>
  <si>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</si>
  <si>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</si>
  <si>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</si>
  <si>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</si>
  <si>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</si>
  <si>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</si>
  <si>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</si>
  <si>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</si>
  <si>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</si>
  <si>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</si>
  <si>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</si>
  <si>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</si>
  <si>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</si>
  <si>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</si>
  <si>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</si>
  <si>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</si>
  <si>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</si>
  <si>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</si>
  <si>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</si>
  <si>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</si>
  <si>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</si>
  <si>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</si>
  <si>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</si>
  <si>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</si>
  <si>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</si>
  <si>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</si>
  <si>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</si>
  <si>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</si>
  <si>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</si>
  <si>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</si>
  <si>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</si>
  <si>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</si>
  <si>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</si>
  <si>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</si>
  <si>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</si>
  <si>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</si>
  <si>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</si>
  <si>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</si>
  <si>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</si>
  <si>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</si>
  <si>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</si>
  <si>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</si>
  <si>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</si>
  <si>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</si>
  <si>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</si>
  <si>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</si>
  <si>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</si>
  <si>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</si>
  <si>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</si>
  <si>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</si>
  <si>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</si>
  <si>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</si>
  <si>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</si>
  <si>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</si>
  <si>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</si>
  <si>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</si>
  <si>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</si>
  <si>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</si>
  <si>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</si>
  <si>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</si>
  <si>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</si>
  <si>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</si>
  <si>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</si>
  <si>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</si>
  <si>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</si>
  <si>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</si>
  <si>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</si>
  <si>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</si>
  <si>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</si>
  <si>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</si>
  <si>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</si>
  <si>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</si>
  <si>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</si>
  <si>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</si>
  <si>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</si>
  <si>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</si>
  <si>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</si>
  <si>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</si>
  <si>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</si>
  <si>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</si>
  <si>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</si>
  <si>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</si>
  <si>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</si>
  <si>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</si>
  <si>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</si>
  <si>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</si>
  <si>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</si>
  <si>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</si>
  <si>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</si>
  <si>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</si>
  <si>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</si>
  <si>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</si>
  <si>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</si>
  <si>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</si>
  <si>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</si>
  <si>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</si>
  <si>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</si>
  <si>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</si>
  <si>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</si>
  <si>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</si>
  <si>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</si>
  <si>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</si>
  <si>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</si>
  <si>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</si>
  <si>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</si>
  <si>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</si>
  <si>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</si>
  <si>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</si>
  <si>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</si>
  <si>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</si>
  <si>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</si>
  <si>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</si>
  <si>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</si>
  <si>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</si>
  <si>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</si>
  <si>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</si>
  <si>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</si>
  <si>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</si>
  <si>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</si>
  <si>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</si>
  <si>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</si>
  <si>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</si>
  <si>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</si>
  <si>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</si>
  <si>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</si>
  <si>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</si>
  <si>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</si>
  <si>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</si>
  <si>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</si>
  <si>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</si>
  <si>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</si>
  <si>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</si>
  <si>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</si>
  <si>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</si>
  <si>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</si>
  <si>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</si>
  <si>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</si>
  <si>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</si>
  <si>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</si>
  <si>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</si>
  <si>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</si>
  <si>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</si>
  <si>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</si>
  <si>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</si>
  <si>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</si>
  <si>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</si>
  <si>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</si>
  <si>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</si>
  <si>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</si>
  <si>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</si>
  <si>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</si>
  <si>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</si>
  <si>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</si>
  <si>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</si>
  <si>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</si>
  <si>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</si>
  <si>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</si>
  <si>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</si>
  <si>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</si>
  <si>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</si>
  <si>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</si>
  <si>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</si>
  <si>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</si>
  <si>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</si>
  <si>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</si>
  <si>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</si>
  <si>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</si>
  <si>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</si>
  <si>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</si>
  <si>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</si>
  <si>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</si>
  <si>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</si>
  <si>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</si>
  <si>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</si>
  <si>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</si>
  <si>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</si>
  <si>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</si>
  <si>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</si>
  <si>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</si>
  <si>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</si>
  <si>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</si>
  <si>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</si>
  <si>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</si>
  <si>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</si>
  <si>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</si>
  <si>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</si>
  <si>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</si>
  <si>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</si>
  <si>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</si>
  <si>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</si>
  <si>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</si>
  <si>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</si>
  <si>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</si>
  <si>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</si>
  <si>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</si>
  <si>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</si>
  <si>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</si>
  <si>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</si>
  <si>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</si>
  <si>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</si>
  <si>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</si>
  <si>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</si>
  <si>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</si>
  <si>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</si>
  <si>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</si>
  <si>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</si>
  <si>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</si>
  <si>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</si>
  <si>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</si>
  <si>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</si>
  <si>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</si>
  <si>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</si>
  <si>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</si>
  <si>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</si>
  <si>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</si>
  <si>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</si>
  <si>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</si>
  <si>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</si>
  <si>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</si>
  <si>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</si>
  <si>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</si>
  <si>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</si>
  <si>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</si>
  <si>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</si>
  <si>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</si>
  <si>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</si>
  <si>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</si>
  <si>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</si>
  <si>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</si>
  <si>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</si>
  <si>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</si>
  <si>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</si>
  <si>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</si>
  <si>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</si>
  <si>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</si>
  <si>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</si>
  <si>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</si>
  <si>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</si>
  <si>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</si>
  <si>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</si>
  <si>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</si>
  <si>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</si>
  <si>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</si>
  <si>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</si>
  <si>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</si>
  <si>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</si>
  <si>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</si>
  <si>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</si>
  <si>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</si>
  <si>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</si>
  <si>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</si>
  <si>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</si>
  <si>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</si>
  <si>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</si>
  <si>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</si>
  <si>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</si>
  <si>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</si>
  <si>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</si>
  <si>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</si>
  <si>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</si>
  <si>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</si>
  <si>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</si>
  <si>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</si>
  <si>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</si>
  <si>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</si>
  <si>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</si>
  <si>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</si>
  <si>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</si>
  <si>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</si>
  <si>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</si>
  <si>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</si>
  <si>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</si>
  <si>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</si>
  <si>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</si>
  <si>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</si>
  <si>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</si>
  <si>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</si>
  <si>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</si>
  <si>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</si>
  <si>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</si>
  <si>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</si>
  <si>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</si>
  <si>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</si>
  <si>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</si>
  <si>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</si>
  <si>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</si>
  <si>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</si>
  <si>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</si>
  <si>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</si>
  <si>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</si>
  <si>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</si>
  <si>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</si>
  <si>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</si>
  <si>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</si>
  <si>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</si>
  <si>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</si>
  <si>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</si>
  <si>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</si>
  <si>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</si>
  <si>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</si>
  <si>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</si>
  <si>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</si>
  <si>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</si>
  <si>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</si>
  <si>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</si>
  <si>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</si>
  <si>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</si>
  <si>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</si>
  <si>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</si>
  <si>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</si>
  <si>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</si>
  <si>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</si>
  <si>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</si>
  <si>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</si>
  <si>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</si>
  <si>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</si>
  <si>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</si>
  <si>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</si>
  <si>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</si>
  <si>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</si>
  <si>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</si>
  <si>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</si>
  <si>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</si>
  <si>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</si>
  <si>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</si>
  <si>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</si>
  <si>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</si>
  <si>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</si>
  <si>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</si>
  <si>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</si>
  <si>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</si>
  <si>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</si>
  <si>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</si>
  <si>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</si>
  <si>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</si>
  <si>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</si>
  <si>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</si>
  <si>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</si>
  <si>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</si>
  <si>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</si>
  <si>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</si>
  <si>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</si>
  <si>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</si>
  <si>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</si>
  <si>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</si>
  <si>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</si>
  <si>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</si>
  <si>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</si>
  <si>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</si>
  <si>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</si>
  <si>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</si>
  <si>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</si>
  <si>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</si>
  <si>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</si>
  <si>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</si>
  <si>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</si>
  <si>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</si>
  <si>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</si>
  <si>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</si>
  <si>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</si>
  <si>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</si>
  <si>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</si>
  <si>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</si>
  <si>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</si>
  <si>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</si>
  <si>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</si>
  <si>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</si>
  <si>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</si>
  <si>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</si>
  <si>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</si>
  <si>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</si>
  <si>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</si>
  <si>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</si>
  <si>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</si>
  <si>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</si>
  <si>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</si>
  <si>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</si>
  <si>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</si>
  <si>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</si>
  <si>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</si>
  <si>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</si>
  <si>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</si>
  <si>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</si>
  <si>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</si>
  <si>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</si>
  <si>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</si>
  <si>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</si>
  <si>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</si>
  <si>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</si>
  <si>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</si>
  <si>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</si>
  <si>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</si>
  <si>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</si>
  <si>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</si>
  <si>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</si>
  <si>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</si>
  <si>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</si>
  <si>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</si>
  <si>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</si>
  <si>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</si>
  <si>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</si>
  <si>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</si>
  <si>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</si>
  <si>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</si>
  <si>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</si>
  <si>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</si>
  <si>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</si>
  <si>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</si>
  <si>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</si>
  <si>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</si>
  <si>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</si>
  <si>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</si>
  <si>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</si>
  <si>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</si>
  <si>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</si>
  <si>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</si>
  <si>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</si>
  <si>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</si>
  <si>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</si>
  <si>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</si>
  <si>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</si>
  <si>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</si>
  <si>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</si>
  <si>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</si>
  <si>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</si>
  <si>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</si>
  <si>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</si>
  <si>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</si>
  <si>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</si>
  <si>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</si>
  <si>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</si>
  <si>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</si>
  <si>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</si>
  <si>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</si>
  <si>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</si>
  <si>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</si>
  <si>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</si>
  <si>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</si>
  <si>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</si>
  <si>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</si>
  <si>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</si>
  <si>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</si>
  <si>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</si>
  <si>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</si>
  <si>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</si>
  <si>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</si>
  <si>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</si>
  <si>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</si>
  <si>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</si>
  <si>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</si>
  <si>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</si>
  <si>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</si>
  <si>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</si>
  <si>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</si>
  <si>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</si>
  <si>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</si>
  <si>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</si>
  <si>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</si>
  <si>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</si>
  <si>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</si>
  <si>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</si>
  <si>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</si>
  <si>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</si>
  <si>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</si>
  <si>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</si>
  <si>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</si>
  <si>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</si>
  <si>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</si>
  <si>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</si>
  <si>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</si>
  <si>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</si>
  <si>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</si>
  <si>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</si>
  <si>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</si>
  <si>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</si>
  <si>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</si>
  <si>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</si>
  <si>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</si>
  <si>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</si>
  <si>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</si>
  <si>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</si>
  <si>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</si>
  <si>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</si>
  <si>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</si>
  <si>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</si>
  <si>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</si>
  <si>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</si>
  <si>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</si>
  <si>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</si>
  <si>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</si>
  <si>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</si>
  <si>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</si>
  <si>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</si>
  <si>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</si>
  <si>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</si>
  <si>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</si>
  <si>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</si>
  <si>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</si>
  <si>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</si>
  <si>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</si>
  <si>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</si>
  <si>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</si>
  <si>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</si>
  <si>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</si>
  <si>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</si>
  <si>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</si>
  <si>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</si>
  <si>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</si>
  <si>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</si>
  <si>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</si>
  <si>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</si>
  <si>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</si>
  <si>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</si>
  <si>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</si>
  <si>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</si>
  <si>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</si>
  <si>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</si>
  <si>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</si>
  <si>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</si>
  <si>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</si>
  <si>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</si>
  <si>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</si>
  <si>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</si>
  <si>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</si>
  <si>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</si>
  <si>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</si>
  <si>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</si>
  <si>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</si>
  <si>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</si>
  <si>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</si>
  <si>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</si>
  <si>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</si>
  <si>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</si>
  <si>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</si>
  <si>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</si>
  <si>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</si>
  <si>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</si>
  <si>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</si>
  <si>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</si>
  <si>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</si>
  <si>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</si>
  <si>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</si>
  <si>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</si>
  <si>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</si>
  <si>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</si>
  <si>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</si>
  <si>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</si>
  <si>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</si>
  <si>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</si>
  <si>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</si>
  <si>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</si>
  <si>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</si>
  <si>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</si>
  <si>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</si>
  <si>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</si>
  <si>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</si>
  <si>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</si>
  <si>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</si>
  <si>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</si>
  <si>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</si>
  <si>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</si>
  <si>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</si>
  <si>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</si>
  <si>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</si>
  <si>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</si>
  <si>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</si>
  <si>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</si>
  <si>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</si>
  <si>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</si>
  <si>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</si>
  <si>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</si>
  <si>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</si>
  <si>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</si>
  <si>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</si>
  <si>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</si>
  <si>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</si>
  <si>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</si>
  <si>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</si>
  <si>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</si>
  <si>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</si>
  <si>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</si>
  <si>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</si>
  <si>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</si>
  <si>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</si>
  <si>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</si>
  <si>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</si>
  <si>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</si>
  <si>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</si>
  <si>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</si>
  <si>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</si>
  <si>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</si>
  <si>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</si>
  <si>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</si>
  <si>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</si>
  <si>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</si>
  <si>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</si>
  <si>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</si>
  <si>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</si>
  <si>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</si>
  <si>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</si>
  <si>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</si>
  <si>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</si>
  <si>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</si>
  <si>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</si>
  <si>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</si>
  <si>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</si>
  <si>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</si>
  <si>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</si>
  <si>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</si>
  <si>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</si>
  <si>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</si>
  <si>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</si>
  <si>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</si>
  <si>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</si>
  <si>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</si>
  <si>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</si>
  <si>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</si>
  <si>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</si>
  <si>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</si>
  <si>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</si>
  <si>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</si>
  <si>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</si>
  <si>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</si>
  <si>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</si>
  <si>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</si>
  <si>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</si>
  <si>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</si>
  <si>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</si>
  <si>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</si>
  <si>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</si>
  <si>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</si>
  <si>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</si>
  <si>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</si>
  <si>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</si>
  <si>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</si>
  <si>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</si>
  <si>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</si>
  <si>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</si>
  <si>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</si>
  <si>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</si>
  <si>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</si>
  <si>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</si>
  <si>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</si>
  <si>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</si>
  <si>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</si>
  <si>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</si>
  <si>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</si>
  <si>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</si>
  <si>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</si>
  <si>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</si>
  <si>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</si>
  <si>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</si>
  <si>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</si>
  <si>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</si>
  <si>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</si>
  <si>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</si>
  <si>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</si>
  <si>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</si>
  <si>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</si>
  <si>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</si>
  <si>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</si>
  <si>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</si>
  <si>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</si>
  <si>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</si>
  <si>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</si>
  <si>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</si>
  <si>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</si>
  <si>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</si>
  <si>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</si>
  <si>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</si>
  <si>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</si>
  <si>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</si>
  <si>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</si>
  <si>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</si>
  <si>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</si>
  <si>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</si>
  <si>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</si>
  <si>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</si>
  <si>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</si>
  <si>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</si>
  <si>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</si>
  <si>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</si>
  <si>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</si>
  <si>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</si>
  <si>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</si>
  <si>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</si>
  <si>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</si>
  <si>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</si>
  <si>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</si>
  <si>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</si>
  <si>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</si>
  <si>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</si>
  <si>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</si>
  <si>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</si>
  <si>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</si>
  <si>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</si>
  <si>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</si>
  <si>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</si>
  <si>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</si>
  <si>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</si>
  <si>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</si>
  <si>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</si>
  <si>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</si>
  <si>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</si>
  <si>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</si>
  <si>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</si>
  <si>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</si>
  <si>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</si>
  <si>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</si>
  <si>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</si>
  <si>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</si>
  <si>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</si>
  <si>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</si>
  <si>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</si>
  <si>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</si>
  <si>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</si>
  <si>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</si>
  <si>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</si>
  <si>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</si>
  <si>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</si>
  <si>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</si>
  <si>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</si>
  <si>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</si>
  <si>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</si>
  <si>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</si>
  <si>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</si>
  <si>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</si>
  <si>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</si>
  <si>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</si>
  <si>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</si>
  <si>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</si>
  <si>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</si>
  <si>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</si>
  <si>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</si>
  <si>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</si>
  <si>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</si>
  <si>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</si>
  <si>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</si>
  <si>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</si>
  <si>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</si>
  <si>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</si>
  <si>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</si>
  <si>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</si>
  <si>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</si>
  <si>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</si>
  <si>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</si>
  <si>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</si>
  <si>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</si>
  <si>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</si>
  <si>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</si>
  <si>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</si>
  <si>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</si>
  <si>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</si>
  <si>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</si>
  <si>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</si>
  <si>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</si>
  <si>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</si>
  <si>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</si>
  <si>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</si>
  <si>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</si>
  <si>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</si>
  <si>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</si>
  <si>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</si>
  <si>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</si>
  <si>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</si>
  <si>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</si>
  <si>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</si>
  <si>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</si>
  <si>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</si>
  <si>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</si>
  <si>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</si>
  <si>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</si>
  <si>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</si>
  <si>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</si>
  <si>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</si>
  <si>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</si>
  <si>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</si>
  <si>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</si>
  <si>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</si>
  <si>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</si>
  <si>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</si>
  <si>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</si>
  <si>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</si>
  <si>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</si>
  <si>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</si>
  <si>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</si>
  <si>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</si>
  <si>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</si>
  <si>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</si>
  <si>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</si>
  <si>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</si>
  <si>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</si>
  <si>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</si>
  <si>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</si>
  <si>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</si>
  <si>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</si>
  <si>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</si>
  <si>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</si>
  <si>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</si>
  <si>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</si>
  <si>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</si>
  <si>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</si>
  <si>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</si>
  <si>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</si>
  <si>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</si>
  <si>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</si>
  <si>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</si>
  <si>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</si>
  <si>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</si>
  <si>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</si>
  <si>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</si>
  <si>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</si>
  <si>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</si>
  <si>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</si>
  <si>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</si>
  <si>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</si>
  <si>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</si>
  <si>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</si>
  <si>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</si>
  <si>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</si>
  <si>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</si>
  <si>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</si>
  <si>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</si>
  <si>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</si>
  <si>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</si>
  <si>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</si>
  <si>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</si>
  <si>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</si>
  <si>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</si>
  <si>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</si>
  <si>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</si>
  <si>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</si>
  <si>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</si>
  <si>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</si>
  <si>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</si>
  <si>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</si>
  <si>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</si>
  <si>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</si>
  <si>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</si>
  <si>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</si>
  <si>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</si>
  <si>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</si>
  <si>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</si>
  <si>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</si>
  <si>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</si>
  <si>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</si>
  <si>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</si>
  <si>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</si>
  <si>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</si>
  <si>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</si>
  <si>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</si>
  <si>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</si>
  <si>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</si>
  <si>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</si>
  <si>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</si>
  <si>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</si>
  <si>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</si>
  <si>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</si>
  <si>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</si>
  <si>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</si>
  <si>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</si>
  <si>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</si>
  <si>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</si>
  <si>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</si>
  <si>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</si>
  <si>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</si>
  <si>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</si>
  <si>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</si>
  <si>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</si>
  <si>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</si>
  <si>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</si>
  <si>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</si>
  <si>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</si>
  <si>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</si>
  <si>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</si>
  <si>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</si>
  <si>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</si>
  <si>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</si>
  <si>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</si>
  <si>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</si>
  <si>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</si>
  <si>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</si>
  <si>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</si>
  <si>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</si>
  <si>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</si>
  <si>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</si>
  <si>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</si>
  <si>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</si>
  <si>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</si>
  <si>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</si>
  <si>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</si>
  <si>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</si>
  <si>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</si>
  <si>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</si>
  <si>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</si>
  <si>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</si>
  <si>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</si>
  <si>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</si>
  <si>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</si>
  <si>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</si>
  <si>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</si>
  <si>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</si>
  <si>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</si>
  <si>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</si>
  <si>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</si>
  <si>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</si>
  <si>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</si>
  <si>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</si>
  <si>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</si>
  <si>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</si>
  <si>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</si>
  <si>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</si>
  <si>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</si>
  <si>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</si>
  <si>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</si>
  <si>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</si>
  <si>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</si>
  <si>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</si>
  <si>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</si>
  <si>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</si>
  <si>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</si>
  <si>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</si>
  <si>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</si>
  <si>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</si>
  <si>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</si>
  <si>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</si>
  <si>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</si>
  <si>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</si>
  <si>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</si>
  <si>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</si>
  <si>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</si>
  <si>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</si>
  <si>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</si>
  <si>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</si>
  <si>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</si>
  <si>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</si>
  <si>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</si>
  <si>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</si>
  <si>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</si>
  <si>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</si>
  <si>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</si>
  <si>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</si>
  <si>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</si>
  <si>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</si>
  <si>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</si>
  <si>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</si>
  <si>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</si>
  <si>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</si>
  <si>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</si>
  <si>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</si>
  <si>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</si>
  <si>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</si>
  <si>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</si>
  <si>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</si>
  <si>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</si>
  <si>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</si>
  <si>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</si>
  <si>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</si>
  <si>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</si>
  <si>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</si>
  <si>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</si>
  <si>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</si>
  <si>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</si>
  <si>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</si>
  <si>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</si>
  <si>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</si>
  <si>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</si>
  <si>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</si>
  <si>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</si>
  <si>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</si>
  <si>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</si>
  <si>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</si>
  <si>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</si>
  <si>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</si>
  <si>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</si>
  <si>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</si>
  <si>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</si>
  <si>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</si>
  <si>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</si>
  <si>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</si>
  <si>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</si>
  <si>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</si>
  <si>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</si>
  <si>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</si>
  <si>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</si>
  <si>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</si>
  <si>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</si>
  <si>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</si>
  <si>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</si>
  <si>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</si>
  <si>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</si>
  <si>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</si>
  <si>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</si>
  <si>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</si>
  <si>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</si>
  <si>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</si>
  <si>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</si>
  <si>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</si>
  <si>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</si>
  <si>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</si>
  <si>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</si>
  <si>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</si>
  <si>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</si>
  <si>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</si>
  <si>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</si>
  <si>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</si>
  <si>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</si>
  <si>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</si>
  <si>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</si>
  <si>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</si>
  <si>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</si>
  <si>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</si>
  <si>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</si>
  <si>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</si>
  <si>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</si>
  <si>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</si>
  <si>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</si>
  <si>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</si>
  <si>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</si>
  <si>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</si>
  <si>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</si>
  <si>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</si>
  <si>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</si>
  <si>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</si>
  <si>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</si>
  <si>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</si>
  <si>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</si>
  <si>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</si>
  <si>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</si>
  <si>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</si>
  <si>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</si>
  <si>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</si>
  <si>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</si>
  <si>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</si>
  <si>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</si>
  <si>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</si>
  <si>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</si>
  <si>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</si>
  <si>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</si>
  <si>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</si>
  <si>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</si>
  <si>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</si>
  <si>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</si>
  <si>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</si>
  <si>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</si>
  <si>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</si>
  <si>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</si>
  <si>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</si>
  <si>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</si>
  <si>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</si>
  <si>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</si>
  <si>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</si>
  <si>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</si>
  <si>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</si>
  <si>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</si>
  <si>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</si>
  <si>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</si>
  <si>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</si>
  <si>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</si>
  <si>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</si>
  <si>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</si>
  <si>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</si>
  <si>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</si>
  <si>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</si>
  <si>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</si>
  <si>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</si>
  <si>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</si>
  <si>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</si>
  <si>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</si>
  <si>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</si>
  <si>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</si>
  <si>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</si>
  <si>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</si>
  <si>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</si>
  <si>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</si>
  <si>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</si>
  <si>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</si>
  <si>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</si>
  <si>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</si>
  <si>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</si>
  <si>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</si>
  <si>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</si>
  <si>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</si>
  <si>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</si>
  <si>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</si>
  <si>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</si>
  <si>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</si>
  <si>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</si>
  <si>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</si>
  <si>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</si>
  <si>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</si>
  <si>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</si>
  <si>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</si>
  <si>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</si>
  <si>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</si>
  <si>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</si>
  <si>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</si>
  <si>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</si>
  <si>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</si>
  <si>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</si>
  <si>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</si>
  <si>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</si>
  <si>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</si>
  <si>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</si>
  <si>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</si>
  <si>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</si>
  <si>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</si>
  <si>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</si>
  <si>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</si>
  <si>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</si>
  <si>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</si>
  <si>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</si>
  <si>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</si>
  <si>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</si>
  <si>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</si>
  <si>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</si>
  <si>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</si>
  <si>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</si>
  <si>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</si>
  <si>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</si>
  <si>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</si>
  <si>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</si>
  <si>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</si>
  <si>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</si>
  <si>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</si>
  <si>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</si>
  <si>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</si>
  <si>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</si>
  <si>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</si>
  <si>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</si>
  <si>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</si>
  <si>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</si>
  <si>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</si>
  <si>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</si>
  <si>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</si>
  <si>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</si>
  <si>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</si>
  <si>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</si>
  <si>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</si>
  <si>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</si>
  <si>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</si>
  <si>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</si>
  <si>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</si>
  <si>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</si>
  <si>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</si>
  <si>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</si>
  <si>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</si>
  <si>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</si>
  <si>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</si>
  <si>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</si>
  <si>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</si>
  <si>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</si>
  <si>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</si>
  <si>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</si>
  <si>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</si>
  <si>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</si>
  <si>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</si>
  <si>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</si>
  <si>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</si>
  <si>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</si>
  <si>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</si>
  <si>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</si>
  <si>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</si>
  <si>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</si>
  <si>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</si>
  <si>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</si>
  <si>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</si>
  <si>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</si>
  <si>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</si>
  <si>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</si>
  <si>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</si>
  <si>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</si>
  <si>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</si>
  <si>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</si>
  <si>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</si>
  <si>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</si>
  <si>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</si>
  <si>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</si>
  <si>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</si>
  <si>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</si>
  <si>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</si>
  <si>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</si>
  <si>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</si>
  <si>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</si>
  <si>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</si>
  <si>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</si>
  <si>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</si>
  <si>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</si>
  <si>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</si>
  <si>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</si>
  <si>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</si>
  <si>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</si>
  <si>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</si>
  <si>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</si>
  <si>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</si>
  <si>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</si>
  <si>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</si>
  <si>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</si>
  <si>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</si>
  <si>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</si>
  <si>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</si>
  <si>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</si>
  <si>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</si>
  <si>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</si>
  <si>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</si>
  <si>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</si>
  <si>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</si>
  <si>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</si>
  <si>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</si>
  <si>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</si>
  <si>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</si>
  <si>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</si>
  <si>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</si>
  <si>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</si>
  <si>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</si>
  <si>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</si>
  <si>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</si>
  <si>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</si>
  <si>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</si>
  <si>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</si>
  <si>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</si>
  <si>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</si>
  <si>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</si>
  <si>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</si>
  <si>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</si>
  <si>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</si>
  <si>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</si>
  <si>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</si>
  <si>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</si>
  <si>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</si>
  <si>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</si>
  <si>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</si>
  <si>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</si>
  <si>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</si>
  <si>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</si>
  <si>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</si>
  <si>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</si>
  <si>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</si>
  <si>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</si>
  <si>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</si>
  <si>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</si>
  <si>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</si>
  <si>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</si>
  <si>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</si>
  <si>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</si>
  <si>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</si>
  <si>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</si>
  <si>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</si>
  <si>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</si>
  <si>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</si>
  <si>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</si>
  <si>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</si>
  <si>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</si>
  <si>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</si>
  <si>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</si>
  <si>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</si>
  <si>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</si>
  <si>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</si>
  <si>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</si>
  <si>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</si>
  <si>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</si>
  <si>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</si>
  <si>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</si>
  <si>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</si>
  <si>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</si>
  <si>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</si>
  <si>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</si>
  <si>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</si>
  <si>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</si>
  <si>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</si>
  <si>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</si>
  <si>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</si>
  <si>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</si>
  <si>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</si>
  <si>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</si>
  <si>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</si>
  <si>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</si>
  <si>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</si>
  <si>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</si>
  <si>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</si>
  <si>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</si>
  <si>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</si>
  <si>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</si>
  <si>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</si>
  <si>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</si>
  <si>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</si>
  <si>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</si>
  <si>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</si>
  <si>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</si>
  <si>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</si>
  <si>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</si>
  <si>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</si>
  <si>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</si>
  <si>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</si>
  <si>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</si>
  <si>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</si>
  <si>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</si>
  <si>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</si>
  <si>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</si>
  <si>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</si>
  <si>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</si>
  <si>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</si>
  <si>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</si>
  <si>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</si>
  <si>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</si>
  <si>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</si>
  <si>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</si>
  <si>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</si>
  <si>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</si>
  <si>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</si>
  <si>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</si>
  <si>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</si>
  <si>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</si>
  <si>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</si>
  <si>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</si>
  <si>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</si>
  <si>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</si>
  <si>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</si>
  <si>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</si>
  <si>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</si>
  <si>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</si>
  <si>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</si>
  <si>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</si>
  <si>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</si>
  <si>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</si>
  <si>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</si>
  <si>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</si>
  <si>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</si>
  <si>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</si>
  <si>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</si>
  <si>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</si>
  <si>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</si>
  <si>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</si>
  <si>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</si>
  <si>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</si>
  <si>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</si>
  <si>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</si>
  <si>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</si>
  <si>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</si>
  <si>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</si>
  <si>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</si>
  <si>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</si>
  <si>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</si>
  <si>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</si>
  <si>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</si>
  <si>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</si>
  <si>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</si>
  <si>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</si>
  <si>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</si>
  <si>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</si>
  <si>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</si>
  <si>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</si>
  <si>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</si>
  <si>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</si>
  <si>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</si>
  <si>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</si>
  <si>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</si>
  <si>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</si>
  <si>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</si>
  <si>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</si>
  <si>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</si>
  <si>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</si>
  <si>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</si>
  <si>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</si>
  <si>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</si>
  <si>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</si>
  <si>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</si>
  <si>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</si>
  <si>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</si>
  <si>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</si>
  <si>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</si>
  <si>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</si>
  <si>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</si>
  <si>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</si>
  <si>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</si>
  <si>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</si>
  <si>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</si>
  <si>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</si>
  <si>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</si>
  <si>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</si>
  <si>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</si>
  <si>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</si>
  <si>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</si>
  <si>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</si>
  <si>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</si>
  <si>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</si>
  <si>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</si>
  <si>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</si>
  <si>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</si>
  <si>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</si>
  <si>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</si>
  <si>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</si>
  <si>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</si>
  <si>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</si>
  <si>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</si>
  <si>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</si>
  <si>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</si>
  <si>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</si>
  <si>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</si>
  <si>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</si>
  <si>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</si>
  <si>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</si>
  <si>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</si>
  <si>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</si>
  <si>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</si>
  <si>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</si>
  <si>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</si>
  <si>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</si>
  <si>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</si>
  <si>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</si>
  <si>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</si>
  <si>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</si>
  <si>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</si>
  <si>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</si>
  <si>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</si>
  <si>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</si>
  <si>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</si>
  <si>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</si>
  <si>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</si>
  <si>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</si>
  <si>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</si>
  <si>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</si>
  <si>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</si>
  <si>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</si>
  <si>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</si>
  <si>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</si>
  <si>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</si>
  <si>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</si>
  <si>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</si>
  <si>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</si>
  <si>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</si>
  <si>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</si>
  <si>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</si>
  <si>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</si>
  <si>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</si>
  <si>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</si>
  <si>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</si>
  <si>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</si>
  <si>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</si>
  <si>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</si>
  <si>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</si>
  <si>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</si>
  <si>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</si>
  <si>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</si>
  <si>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</si>
  <si>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</si>
  <si>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</si>
  <si>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</si>
  <si>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</si>
  <si>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</si>
  <si>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</si>
  <si>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</si>
  <si>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</si>
  <si>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</si>
  <si>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</si>
  <si>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</si>
  <si>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</si>
  <si>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</si>
  <si>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</si>
  <si>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</si>
  <si>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</si>
  <si>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</si>
  <si>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</si>
  <si>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</si>
  <si>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</si>
  <si>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</si>
  <si>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</si>
  <si>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</si>
  <si>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</si>
  <si>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</si>
  <si>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</si>
  <si>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</si>
  <si>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</si>
  <si>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</si>
  <si>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</si>
  <si>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</si>
  <si>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</si>
  <si>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</si>
  <si>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</si>
  <si>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</si>
  <si>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</si>
  <si>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</si>
  <si>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</si>
  <si>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</si>
  <si>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</si>
  <si>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</si>
  <si>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</si>
  <si>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</si>
  <si>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</si>
  <si>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</si>
  <si>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</si>
  <si>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</si>
  <si>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</si>
  <si>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</si>
  <si>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</si>
  <si>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</si>
  <si>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</si>
  <si>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</si>
  <si>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</si>
  <si>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</si>
  <si>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</si>
  <si>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</si>
  <si>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</si>
  <si>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</si>
  <si>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</si>
  <si>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</si>
  <si>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</si>
  <si>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</si>
  <si>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</si>
  <si>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</si>
  <si>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</si>
  <si>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</si>
  <si>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</si>
  <si>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</si>
  <si>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</si>
  <si>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</si>
  <si>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</si>
  <si>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</si>
  <si>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</si>
  <si>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</si>
  <si>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</si>
  <si>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</si>
  <si>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</si>
  <si>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</si>
  <si>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</si>
  <si>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</si>
  <si>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</si>
  <si>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</si>
  <si>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</si>
  <si>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</si>
  <si>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</si>
  <si>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</si>
  <si>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</si>
  <si>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</si>
  <si>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</si>
  <si>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</si>
  <si>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</si>
  <si>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</si>
  <si>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</si>
  <si>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</si>
  <si>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</si>
  <si>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</si>
  <si>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</si>
  <si>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</si>
  <si>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</si>
  <si>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</si>
  <si>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</si>
  <si>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</si>
  <si>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</si>
  <si>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</si>
  <si>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</si>
  <si>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</si>
  <si>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</si>
  <si>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</si>
  <si>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</si>
  <si>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</si>
  <si>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</si>
  <si>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</si>
  <si>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</si>
  <si>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</si>
  <si>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</si>
  <si>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</si>
  <si>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</si>
  <si>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</si>
  <si>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</si>
  <si>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</si>
  <si>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</si>
  <si>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</si>
  <si>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</si>
  <si>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</si>
  <si>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</si>
  <si>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</si>
  <si>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</si>
  <si>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</si>
  <si>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</si>
  <si>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</si>
  <si>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</si>
  <si>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</si>
  <si>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</si>
  <si>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</si>
  <si>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</si>
  <si>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</si>
  <si>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</si>
  <si>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</si>
  <si>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</si>
  <si>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</si>
  <si>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</si>
  <si>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</si>
  <si>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</si>
  <si>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</si>
  <si>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</si>
  <si>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</si>
  <si>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</si>
  <si>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</si>
  <si>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</si>
  <si>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</si>
  <si>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</si>
  <si>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</si>
  <si>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</si>
  <si>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</si>
  <si>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</si>
  <si>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</si>
  <si>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</si>
  <si>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</si>
  <si>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</si>
  <si>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</si>
  <si>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</si>
  <si>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</si>
  <si>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</si>
  <si>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</si>
  <si>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</si>
  <si>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</si>
  <si>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</si>
  <si>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</si>
  <si>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</si>
  <si>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</si>
  <si>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</si>
  <si>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</si>
  <si>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</si>
  <si>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</si>
  <si>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</si>
  <si>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</si>
  <si>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</si>
  <si>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</si>
  <si>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</si>
  <si>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</si>
  <si>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</si>
  <si>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</si>
  <si>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</si>
  <si>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</si>
  <si>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</si>
  <si>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</si>
  <si>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</si>
  <si>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</si>
  <si>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</si>
  <si>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</si>
  <si>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</si>
  <si>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</si>
  <si>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</si>
  <si>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</si>
  <si>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</si>
  <si>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</si>
  <si>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</si>
  <si>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</si>
  <si>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</si>
  <si>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</si>
  <si>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</si>
  <si>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</si>
  <si>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</si>
  <si>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</si>
  <si>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</si>
  <si>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</si>
  <si>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</si>
  <si>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</si>
  <si>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</si>
  <si>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</si>
  <si>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</si>
  <si>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</si>
  <si>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</si>
  <si>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</si>
  <si>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</si>
  <si>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</si>
  <si>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</si>
  <si>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</si>
  <si>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</si>
  <si>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</si>
  <si>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</si>
  <si>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</si>
  <si>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</si>
  <si>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</si>
  <si>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</si>
  <si>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</si>
  <si>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</si>
  <si>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</si>
  <si>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</si>
  <si>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</si>
  <si>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</si>
  <si>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</si>
  <si>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</si>
  <si>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</si>
  <si>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</si>
  <si>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</si>
  <si>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</si>
  <si>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</si>
  <si>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</si>
  <si>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</si>
  <si>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</si>
  <si>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</si>
  <si>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</si>
  <si>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</si>
  <si>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</si>
  <si>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</si>
  <si>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</si>
  <si>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</si>
  <si>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</si>
  <si>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</si>
  <si>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</si>
  <si>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</si>
  <si>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</si>
  <si>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</si>
  <si>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</si>
  <si>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</si>
  <si>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</si>
  <si>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</si>
  <si>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</si>
  <si>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</si>
  <si>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</si>
  <si>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</si>
  <si>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</si>
  <si>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</si>
  <si>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</si>
  <si>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</si>
  <si>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</si>
  <si>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</si>
  <si>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</si>
  <si>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</si>
  <si>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</si>
  <si>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</si>
  <si>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</si>
  <si>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</si>
  <si>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</si>
  <si>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</si>
  <si>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</si>
  <si>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</si>
  <si>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</si>
  <si>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</si>
  <si>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</si>
  <si>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</si>
  <si>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</si>
  <si>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</si>
  <si>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</si>
  <si>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</si>
  <si>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</si>
  <si>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</si>
  <si>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</si>
  <si>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</si>
  <si>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</si>
  <si>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</si>
  <si>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</si>
  <si>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</si>
  <si>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</si>
  <si>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</si>
  <si>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</si>
  <si>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</si>
  <si>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</si>
  <si>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</si>
  <si>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</si>
  <si>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</si>
  <si>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</si>
  <si>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</si>
  <si>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</si>
  <si>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</si>
  <si>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</si>
  <si>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</si>
  <si>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</si>
  <si>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</si>
  <si>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</si>
  <si>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</si>
  <si>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</si>
  <si>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</si>
  <si>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</si>
  <si>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</si>
  <si>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</si>
  <si>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</si>
  <si>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</si>
  <si>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</si>
  <si>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</si>
  <si>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</si>
  <si>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</si>
  <si>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</si>
  <si>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</si>
  <si>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</si>
  <si>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</si>
  <si>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</si>
  <si>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</si>
  <si>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</si>
  <si>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</si>
  <si>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</si>
  <si>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</si>
  <si>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</si>
  <si>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</si>
  <si>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</si>
  <si>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</si>
  <si>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</si>
  <si>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</si>
  <si>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</si>
  <si>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</si>
  <si>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</si>
  <si>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</si>
  <si>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</si>
  <si>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</si>
  <si>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</si>
  <si>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</si>
  <si>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</si>
  <si>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</si>
  <si>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</si>
  <si>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</si>
  <si>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</si>
  <si>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</si>
  <si>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</si>
  <si>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</si>
  <si>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</si>
  <si>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</si>
  <si>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</si>
  <si>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</si>
  <si>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</si>
  <si>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</si>
  <si>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</si>
  <si>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</si>
  <si>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</si>
  <si>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</si>
  <si>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</si>
  <si>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</si>
  <si>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</si>
  <si>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</si>
  <si>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</si>
  <si>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</si>
  <si>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</si>
  <si>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</si>
  <si>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</si>
  <si>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</si>
  <si>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</si>
  <si>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</si>
  <si>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</si>
  <si>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</si>
  <si>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</si>
  <si>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</si>
  <si>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</si>
  <si>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</si>
  <si>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</si>
  <si>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</si>
  <si>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</si>
  <si>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</si>
  <si>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</si>
  <si>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</si>
  <si>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</si>
  <si>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</si>
  <si>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</si>
  <si>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</si>
  <si>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</si>
  <si>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</si>
  <si>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</si>
  <si>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</si>
  <si>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</si>
  <si>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</si>
  <si>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</si>
  <si>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</si>
  <si>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</si>
  <si>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</si>
  <si>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</si>
  <si>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</si>
  <si>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</si>
  <si>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</si>
  <si>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</si>
  <si>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</si>
  <si>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</si>
  <si>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</si>
  <si>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</si>
  <si>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</si>
  <si>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</si>
  <si>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</si>
  <si>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</si>
  <si>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</si>
  <si>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</si>
  <si>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</si>
  <si>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</si>
  <si>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</si>
  <si>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</si>
  <si>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</si>
  <si>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</si>
  <si>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</si>
  <si>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</si>
  <si>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</si>
  <si>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</si>
  <si>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</si>
  <si>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</si>
  <si>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</si>
  <si>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</si>
  <si>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</si>
  <si>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</si>
  <si>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</si>
  <si>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</si>
  <si>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</si>
  <si>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</si>
  <si>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</si>
  <si>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</si>
  <si>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</si>
  <si>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</si>
  <si>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</si>
  <si>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</si>
  <si>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</si>
  <si>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</si>
  <si>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</si>
  <si>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</si>
  <si>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</si>
  <si>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</si>
  <si>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</si>
  <si>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</si>
  <si>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</si>
  <si>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</si>
  <si>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</si>
  <si>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</si>
  <si>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</si>
  <si>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</si>
  <si>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</si>
  <si>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</si>
  <si>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</si>
  <si>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</si>
  <si>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</si>
  <si>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</si>
  <si>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</si>
  <si>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</si>
  <si>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</si>
  <si>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</si>
  <si>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</si>
  <si>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</si>
  <si>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</si>
  <si>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</si>
  <si>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</si>
  <si>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</si>
  <si>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</si>
  <si>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</si>
  <si>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</si>
  <si>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</si>
  <si>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</si>
  <si>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</si>
  <si>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</si>
  <si>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</si>
  <si>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</si>
  <si>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</si>
  <si>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</si>
  <si>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</si>
  <si>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</si>
  <si>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</si>
  <si>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</si>
  <si>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</si>
  <si>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</si>
  <si>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</si>
  <si>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</si>
  <si>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</si>
  <si>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</si>
  <si>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</si>
  <si>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</si>
  <si>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</si>
  <si>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</si>
  <si>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</si>
  <si>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</si>
  <si>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</si>
  <si>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</si>
  <si>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</si>
  <si>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</si>
  <si>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</si>
  <si>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</si>
  <si>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</si>
  <si>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</si>
  <si>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</si>
  <si>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</si>
  <si>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</si>
  <si>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</si>
  <si>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</si>
  <si>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</si>
  <si>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</si>
  <si>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</si>
  <si>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</si>
  <si>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</si>
  <si>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</si>
  <si>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</si>
  <si>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</si>
  <si>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</si>
  <si>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</si>
  <si>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</si>
  <si>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</si>
  <si>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</si>
  <si>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</si>
  <si>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</si>
  <si>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</si>
  <si>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</si>
  <si>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</si>
  <si>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</si>
  <si>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</si>
  <si>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</si>
  <si>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</si>
  <si>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</si>
  <si>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</si>
  <si>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</si>
  <si>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</si>
  <si>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</si>
  <si>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</si>
  <si>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</si>
  <si>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</si>
  <si>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</si>
  <si>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</si>
  <si>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</si>
  <si>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</si>
  <si>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</si>
  <si>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</si>
  <si>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</si>
  <si>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</si>
  <si>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</si>
  <si>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</si>
  <si>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</si>
  <si>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</si>
  <si>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</si>
  <si>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</si>
  <si>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</si>
  <si>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</si>
  <si>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</si>
  <si>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</si>
  <si>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</si>
  <si>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</si>
  <si>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</si>
  <si>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</si>
  <si>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</si>
  <si>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</si>
  <si>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</si>
  <si>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</si>
  <si>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</si>
  <si>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</si>
  <si>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</si>
  <si>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</si>
  <si>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</si>
  <si>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</si>
  <si>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</si>
  <si>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</si>
  <si>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</si>
  <si>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</si>
  <si>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</si>
  <si>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</si>
  <si>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</si>
  <si>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</si>
  <si>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</si>
  <si>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</si>
  <si>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</si>
  <si>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</si>
  <si>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</si>
  <si>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</si>
  <si>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</si>
  <si>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</si>
  <si>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</si>
  <si>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</si>
  <si>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</si>
  <si>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</si>
  <si>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</si>
  <si>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</si>
  <si>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</si>
  <si>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</si>
  <si>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</si>
  <si>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</si>
  <si>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</si>
  <si>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</si>
  <si>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</si>
  <si>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</si>
  <si>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</si>
  <si>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</si>
  <si>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</si>
  <si>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</si>
  <si>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</si>
  <si>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</si>
  <si>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</si>
  <si>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</si>
  <si>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</si>
  <si>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</si>
  <si>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</si>
  <si>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</si>
  <si>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</si>
  <si>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</si>
  <si>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</si>
  <si>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</si>
  <si>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</si>
  <si>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</si>
  <si>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</si>
  <si>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</si>
  <si>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</si>
  <si>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</si>
  <si>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</si>
  <si>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</si>
  <si>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</si>
  <si>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</si>
  <si>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</si>
  <si>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</si>
  <si>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</si>
  <si>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</si>
  <si>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</si>
  <si>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</si>
  <si>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</si>
  <si>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</si>
  <si>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</si>
  <si>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</si>
  <si>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</si>
  <si>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</si>
  <si>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</si>
  <si>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</si>
  <si>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</si>
  <si>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</si>
  <si>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</si>
  <si>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</si>
  <si>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</si>
  <si>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</si>
  <si>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</si>
  <si>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</si>
  <si>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</si>
  <si>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</si>
  <si>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</si>
  <si>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</si>
  <si>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</si>
  <si>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</si>
  <si>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</si>
  <si>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</si>
  <si>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</si>
  <si>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</si>
  <si>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</si>
  <si>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</si>
  <si>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</si>
  <si>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</si>
  <si>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</si>
  <si>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</si>
  <si>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</si>
  <si>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</si>
  <si>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</si>
  <si>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</si>
  <si>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</si>
  <si>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</si>
  <si>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</si>
  <si>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</si>
  <si>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</si>
  <si>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</si>
  <si>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</si>
  <si>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</si>
  <si>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</si>
  <si>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</si>
  <si>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</si>
  <si>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</si>
  <si>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</si>
  <si>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</si>
  <si>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</si>
  <si>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</si>
  <si>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</si>
  <si>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</si>
  <si>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</si>
  <si>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</si>
  <si>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</si>
  <si>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</si>
  <si>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</si>
  <si>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</si>
  <si>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</si>
  <si>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</si>
  <si>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</si>
  <si>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</si>
  <si>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</si>
  <si>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</si>
  <si>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</si>
  <si>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</si>
  <si>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</si>
  <si>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</si>
  <si>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</si>
  <si>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</si>
  <si>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</si>
  <si>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</si>
  <si>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</si>
  <si>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</si>
  <si>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</si>
  <si>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</si>
  <si>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</si>
  <si>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</si>
  <si>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</si>
  <si>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</si>
  <si>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</si>
  <si>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</si>
  <si>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</si>
  <si>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</si>
  <si>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</si>
  <si>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</si>
  <si>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</si>
  <si>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</si>
  <si>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</si>
  <si>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</si>
  <si>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</si>
  <si>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</si>
  <si>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</si>
  <si>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</si>
  <si>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</si>
  <si>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</si>
  <si>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</si>
  <si>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</si>
  <si>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</si>
  <si>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</si>
  <si>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</si>
  <si>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</si>
  <si>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</si>
  <si>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</si>
  <si>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</si>
  <si>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</si>
  <si>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</si>
  <si>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</si>
  <si>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</si>
  <si>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</si>
  <si>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</si>
  <si>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</si>
  <si>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</si>
  <si>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</si>
  <si>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</si>
  <si>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</si>
  <si>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</si>
  <si>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</si>
  <si>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</si>
  <si>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</si>
  <si>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</si>
  <si>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</si>
  <si>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</si>
  <si>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</si>
  <si>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</si>
  <si>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</si>
  <si>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</si>
  <si>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</si>
  <si>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</si>
  <si>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</si>
  <si>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</si>
  <si>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</si>
  <si>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</si>
  <si>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</si>
  <si>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</si>
  <si>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</si>
  <si>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</si>
  <si>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</si>
  <si>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</si>
  <si>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</si>
  <si>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</si>
  <si>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</si>
  <si>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</si>
  <si>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</si>
  <si>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</si>
  <si>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</si>
  <si>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</si>
  <si>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</si>
  <si>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</si>
  <si>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</si>
  <si>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</si>
  <si>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</si>
  <si>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</si>
  <si>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</si>
  <si>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</si>
  <si>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</si>
  <si>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</si>
  <si>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</si>
  <si>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</si>
  <si>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</si>
  <si>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</si>
  <si>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</si>
  <si>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</si>
  <si>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</si>
  <si>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</si>
  <si>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</si>
  <si>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</si>
  <si>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</si>
  <si>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</si>
  <si>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</si>
  <si>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</si>
  <si>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</si>
  <si>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</si>
  <si>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</si>
  <si>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</si>
  <si>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</si>
  <si>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</si>
  <si>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</si>
  <si>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</si>
  <si>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</si>
  <si>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</si>
  <si>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</si>
  <si>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</si>
  <si>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</si>
  <si>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</si>
  <si>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</si>
  <si>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</si>
  <si>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</si>
  <si>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</si>
  <si>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</si>
  <si>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</si>
  <si>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</si>
  <si>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</si>
  <si>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</si>
  <si>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</si>
  <si>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</si>
  <si>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</si>
  <si>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</si>
  <si>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</si>
  <si>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</si>
  <si>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</si>
  <si>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</si>
  <si>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</si>
  <si>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</si>
  <si>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</si>
  <si>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</si>
  <si>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</si>
  <si>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</si>
  <si>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</si>
  <si>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</si>
  <si>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</si>
  <si>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</si>
  <si>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</si>
  <si>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</si>
  <si>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</si>
  <si>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</si>
  <si>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</si>
  <si>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</si>
  <si>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</si>
  <si>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</si>
  <si>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</si>
  <si>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</si>
  <si>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</si>
  <si>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</si>
  <si>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</si>
  <si>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</si>
  <si>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</si>
  <si>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</si>
  <si>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</si>
  <si>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</si>
  <si>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</si>
  <si>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</si>
  <si>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</si>
  <si>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</si>
  <si>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</si>
  <si>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</si>
  <si>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</si>
  <si>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</si>
  <si>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</si>
  <si>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</si>
  <si>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</si>
  <si>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</si>
  <si>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</si>
  <si>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</si>
  <si>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</si>
  <si>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</si>
  <si>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</si>
  <si>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</si>
  <si>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</si>
  <si>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</si>
  <si>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</si>
  <si>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</si>
  <si>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</si>
  <si>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</si>
  <si>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</si>
  <si>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</si>
  <si>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</si>
  <si>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</si>
  <si>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</si>
  <si>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</si>
  <si>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</si>
  <si>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</si>
  <si>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</si>
  <si>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</si>
  <si>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</si>
  <si>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</si>
  <si>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</si>
  <si>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</si>
  <si>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</si>
  <si>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</si>
  <si>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</si>
  <si>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</si>
  <si>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</si>
  <si>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</si>
  <si>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</si>
  <si>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</si>
  <si>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</si>
  <si>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</si>
  <si>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</si>
  <si>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</si>
  <si>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</si>
  <si>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</si>
  <si>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</si>
  <si>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</si>
  <si>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</si>
  <si>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</si>
  <si>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</si>
  <si>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</si>
  <si>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</si>
  <si>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</si>
  <si>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</si>
  <si>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</si>
  <si>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</si>
  <si>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</si>
  <si>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</si>
  <si>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</si>
  <si>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</si>
  <si>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</si>
  <si>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</si>
  <si>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</si>
  <si>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</si>
  <si>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</si>
  <si>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</si>
  <si>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</si>
  <si>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</si>
  <si>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</si>
  <si>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</si>
  <si>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</si>
  <si>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</si>
  <si>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</si>
  <si>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</si>
  <si>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</si>
  <si>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</si>
  <si>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</si>
  <si>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</si>
  <si>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</si>
  <si>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</si>
  <si>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</si>
  <si>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</si>
  <si>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</si>
  <si>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</si>
  <si>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</si>
  <si>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</si>
  <si>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</si>
  <si>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</si>
  <si>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</si>
  <si>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</si>
  <si>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</si>
  <si>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</si>
  <si>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</si>
  <si>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</si>
  <si>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</si>
  <si>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</si>
  <si>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</si>
  <si>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</si>
  <si>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</si>
  <si>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</si>
  <si>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</si>
  <si>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</si>
  <si>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</si>
  <si>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</si>
  <si>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</si>
  <si>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</si>
  <si>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</si>
  <si>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</si>
  <si>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</si>
  <si>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</si>
  <si>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</si>
  <si>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</si>
  <si>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</si>
  <si>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</si>
  <si>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</si>
  <si>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</si>
  <si>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</si>
  <si>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</si>
  <si>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</si>
  <si>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</si>
  <si>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</si>
  <si>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</si>
  <si>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</si>
  <si>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</si>
  <si>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</si>
  <si>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</si>
  <si>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</si>
  <si>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</si>
  <si>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</si>
  <si>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</si>
  <si>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</si>
  <si>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</si>
  <si>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</si>
  <si>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</si>
  <si>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</si>
  <si>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</si>
  <si>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</si>
  <si>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</si>
  <si>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</si>
  <si>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</si>
  <si>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</si>
  <si>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</si>
  <si>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</si>
  <si>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</si>
  <si>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</si>
  <si>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</si>
  <si>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</si>
  <si>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</si>
  <si>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</si>
  <si>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</si>
  <si>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</si>
  <si>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</si>
  <si>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</si>
  <si>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</si>
  <si>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</si>
  <si>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</si>
  <si>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</si>
  <si>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</si>
  <si>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</si>
  <si>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</si>
  <si>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</si>
  <si>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</si>
  <si>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</si>
  <si>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</si>
  <si>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</si>
  <si>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</si>
  <si>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</si>
  <si>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</si>
  <si>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</si>
  <si>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</si>
  <si>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</si>
  <si>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</si>
  <si>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</si>
  <si>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</si>
  <si>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</si>
  <si>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</si>
  <si>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</si>
  <si>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</si>
  <si>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</si>
  <si>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</si>
  <si>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</si>
  <si>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</si>
  <si>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</si>
  <si>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</si>
  <si>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</si>
  <si>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</si>
  <si>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</si>
  <si>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</si>
  <si>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</si>
  <si>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</si>
  <si>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</si>
  <si>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</si>
  <si>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</si>
  <si>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</si>
  <si>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</si>
  <si>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</si>
  <si>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</si>
  <si>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</si>
  <si>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</si>
  <si>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</si>
  <si>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</si>
  <si>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</si>
  <si>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</si>
  <si>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</si>
  <si>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</si>
  <si>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</si>
  <si>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</si>
  <si>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</si>
  <si>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</si>
  <si>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</si>
  <si>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</si>
  <si>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</si>
  <si>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</si>
  <si>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</si>
  <si>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</si>
  <si>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</si>
  <si>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</si>
  <si>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</si>
  <si>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</si>
  <si>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</si>
  <si>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</si>
  <si>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</si>
  <si>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</si>
  <si>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</si>
  <si>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</si>
  <si>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</si>
  <si>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</si>
  <si>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</si>
  <si>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</si>
  <si>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</si>
  <si>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</si>
  <si>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</si>
  <si>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</si>
  <si>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</si>
  <si>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</si>
  <si>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</si>
  <si>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</si>
  <si>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</si>
  <si>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</si>
  <si>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</si>
  <si>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</si>
  <si>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</si>
  <si>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</si>
  <si>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</si>
  <si>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</si>
  <si>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</si>
  <si>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</si>
  <si>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</si>
  <si>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</si>
  <si>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</si>
  <si>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</si>
  <si>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</si>
  <si>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</si>
  <si>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</si>
  <si>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</si>
  <si>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</si>
  <si>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</si>
  <si>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</si>
  <si>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</si>
  <si>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</si>
  <si>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</si>
  <si>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</si>
  <si>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</si>
  <si>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</si>
  <si>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</si>
  <si>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</si>
  <si>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</si>
  <si>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</si>
  <si>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</si>
  <si>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</si>
  <si>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</si>
  <si>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</si>
  <si>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</si>
  <si>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</si>
  <si>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</si>
  <si>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</si>
  <si>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</si>
  <si>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</si>
  <si>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</si>
  <si>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</si>
  <si>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</si>
  <si>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</si>
  <si>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</si>
  <si>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</si>
  <si>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</si>
  <si>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</si>
  <si>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</si>
  <si>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</si>
  <si>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</si>
  <si>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</si>
  <si>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</si>
  <si>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</si>
  <si>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</si>
  <si>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</si>
  <si>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</si>
  <si>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</si>
  <si>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</si>
  <si>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</si>
  <si>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</si>
  <si>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</si>
  <si>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</si>
  <si>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</si>
  <si>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</si>
  <si>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</si>
  <si>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</si>
  <si>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</si>
  <si>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</si>
  <si>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</si>
  <si>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</si>
  <si>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</si>
  <si>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</si>
  <si>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</si>
  <si>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</si>
  <si>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</si>
  <si>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</si>
  <si>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</si>
  <si>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</si>
  <si>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</si>
  <si>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</si>
  <si>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</si>
  <si>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</si>
  <si>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</si>
  <si>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</si>
  <si>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</si>
  <si>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</si>
  <si>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</si>
  <si>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</si>
  <si>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</si>
  <si>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</si>
  <si>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</si>
  <si>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</si>
  <si>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</si>
  <si>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</si>
  <si>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</si>
  <si>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</si>
  <si>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</si>
  <si>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</si>
  <si>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</si>
  <si>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</si>
  <si>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</si>
  <si>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</si>
  <si>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</si>
  <si>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</si>
  <si>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</si>
  <si>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</si>
  <si>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</si>
  <si>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</si>
  <si>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</si>
  <si>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</si>
  <si>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</si>
  <si>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</si>
  <si>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</si>
  <si>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</si>
  <si>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</si>
  <si>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</si>
  <si>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</si>
  <si>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</si>
  <si>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</si>
  <si>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</si>
  <si>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</si>
  <si>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</si>
  <si>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</si>
  <si>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</si>
  <si>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</si>
  <si>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</si>
  <si>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</si>
  <si>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</si>
  <si>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</si>
  <si>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</si>
  <si>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</si>
  <si>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</si>
  <si>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</si>
  <si>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</si>
  <si>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</si>
  <si>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</si>
  <si>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</si>
  <si>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</si>
  <si>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</si>
  <si>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</si>
  <si>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</si>
  <si>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</si>
  <si>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</si>
  <si>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</si>
  <si>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</si>
  <si>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</si>
  <si>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</si>
  <si>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</si>
  <si>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</si>
  <si>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</si>
  <si>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</si>
  <si>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</si>
  <si>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</si>
  <si>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</si>
  <si>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</si>
  <si>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</si>
  <si>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</si>
  <si>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</si>
  <si>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</si>
  <si>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</si>
  <si>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</si>
  <si>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</si>
  <si>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</si>
  <si>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</si>
  <si>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</si>
  <si>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</si>
  <si>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</si>
  <si>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</si>
  <si>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</si>
  <si>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</si>
  <si>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</si>
  <si>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</si>
  <si>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</si>
  <si>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</si>
  <si>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</si>
  <si>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</si>
  <si>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</si>
  <si>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</si>
  <si>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</si>
  <si>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</si>
  <si>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</si>
  <si>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</si>
  <si>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</si>
  <si>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</si>
  <si>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</si>
  <si>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</si>
  <si>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</si>
  <si>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</si>
  <si>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</si>
  <si>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</si>
  <si>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</si>
  <si>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</si>
  <si>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</si>
  <si>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</si>
  <si>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</si>
  <si>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</si>
  <si>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</si>
  <si>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</si>
  <si>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</si>
  <si>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</si>
  <si>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</si>
  <si>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</si>
  <si>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</si>
  <si>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</si>
  <si>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</si>
  <si>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</si>
  <si>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</si>
  <si>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</si>
  <si>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</si>
  <si>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</si>
  <si>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</si>
  <si>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</si>
  <si>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</si>
  <si>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</si>
  <si>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</si>
  <si>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</si>
  <si>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</si>
  <si>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</si>
  <si>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</si>
  <si>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</si>
  <si>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</si>
  <si>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</si>
  <si>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</si>
  <si>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</si>
  <si>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</si>
  <si>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</si>
  <si>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</si>
  <si>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</si>
  <si>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</si>
  <si>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</si>
  <si>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</si>
  <si>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</si>
  <si>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</si>
  <si>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</si>
  <si>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</si>
  <si>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</si>
  <si>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</si>
  <si>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</si>
  <si>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</si>
  <si>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</si>
  <si>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</si>
  <si>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</si>
  <si>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</si>
  <si>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</si>
  <si>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</si>
  <si>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</si>
  <si>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</si>
  <si>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</si>
  <si>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</si>
  <si>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</si>
  <si>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</si>
  <si>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</si>
  <si>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</si>
  <si>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</si>
  <si>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</si>
  <si>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</si>
  <si>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</si>
  <si>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</si>
  <si>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</si>
  <si>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</si>
  <si>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</si>
  <si>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</si>
  <si>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</si>
  <si>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</si>
  <si>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</si>
  <si>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</si>
  <si>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</si>
  <si>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</si>
  <si>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</si>
  <si>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</si>
  <si>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</si>
  <si>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</si>
  <si>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</si>
  <si>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</si>
  <si>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</si>
  <si>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</si>
  <si>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</si>
  <si>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</si>
  <si>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</si>
  <si>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</si>
  <si>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</si>
  <si>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</si>
  <si>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</si>
  <si>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</si>
  <si>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</si>
  <si>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</si>
  <si>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</si>
  <si>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</si>
  <si>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</si>
  <si>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</si>
  <si>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</si>
  <si>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</si>
  <si>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</si>
  <si>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</si>
  <si>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</si>
  <si>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</si>
  <si>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</si>
  <si>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</si>
  <si>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</si>
  <si>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</si>
  <si>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</si>
  <si>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</si>
  <si>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</si>
  <si>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</si>
  <si>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</si>
  <si>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</si>
  <si>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</si>
  <si>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</si>
  <si>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</si>
  <si>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</si>
  <si>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</si>
  <si>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</si>
  <si>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</si>
  <si>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</si>
  <si>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</si>
  <si>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</si>
  <si>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</si>
  <si>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</si>
  <si>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</si>
  <si>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</si>
  <si>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</si>
  <si>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</si>
  <si>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</si>
  <si>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</si>
  <si>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</si>
  <si>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</si>
  <si>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</si>
  <si>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</si>
  <si>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</si>
  <si>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</si>
  <si>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</si>
  <si>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</si>
  <si>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</si>
  <si>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</si>
  <si>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</si>
  <si>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</si>
  <si>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</si>
  <si>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</si>
  <si>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</si>
  <si>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</si>
  <si>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</si>
  <si>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</si>
  <si>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</si>
  <si>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</si>
  <si>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</si>
  <si>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</si>
  <si>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</si>
  <si>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</si>
  <si>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</si>
  <si>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</si>
  <si>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</si>
  <si>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</si>
  <si>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</si>
  <si>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</si>
  <si>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</si>
  <si>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</si>
  <si>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</si>
  <si>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</si>
  <si>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</si>
  <si>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</si>
  <si>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</si>
  <si>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</si>
  <si>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</si>
  <si>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</si>
  <si>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</si>
  <si>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</si>
  <si>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</si>
  <si>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</si>
  <si>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</si>
  <si>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</si>
  <si>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</si>
  <si>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</si>
  <si>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</si>
  <si>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</si>
  <si>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</si>
  <si>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</si>
  <si>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</si>
  <si>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</si>
  <si>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</si>
  <si>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</si>
  <si>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</si>
  <si>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</si>
  <si>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</si>
  <si>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</si>
  <si>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</si>
  <si>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</si>
  <si>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</si>
  <si>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</si>
  <si>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</si>
  <si>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</si>
  <si>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</si>
  <si>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</si>
  <si>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</si>
  <si>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</si>
  <si>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</si>
  <si>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</si>
  <si>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</si>
  <si>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</si>
  <si>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</si>
  <si>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</si>
  <si>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</si>
  <si>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</si>
  <si>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</si>
  <si>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</si>
  <si>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</si>
  <si>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</si>
  <si>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</si>
  <si>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</si>
  <si>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</si>
  <si>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</si>
  <si>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</si>
  <si>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</si>
  <si>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</si>
  <si>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</si>
  <si>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</si>
  <si>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</si>
  <si>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</si>
  <si>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</si>
  <si>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</si>
  <si>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</si>
  <si>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</si>
  <si>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</si>
  <si>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</si>
  <si>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</si>
  <si>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</si>
  <si>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</si>
  <si>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</si>
  <si>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</si>
  <si>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</si>
  <si>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</si>
  <si>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</si>
  <si>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</si>
  <si>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</si>
  <si>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</si>
  <si>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</si>
  <si>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</si>
  <si>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</si>
  <si>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</si>
  <si>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</si>
  <si>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</si>
  <si>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</si>
  <si>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</si>
  <si>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</si>
  <si>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</si>
  <si>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</si>
  <si>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</si>
  <si>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</si>
  <si>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</si>
  <si>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</si>
  <si>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</si>
  <si>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</si>
  <si>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</si>
  <si>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</si>
  <si>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</si>
  <si>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</si>
  <si>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</si>
  <si>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</si>
  <si>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</si>
  <si>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</si>
  <si>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</si>
  <si>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</si>
  <si>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</si>
  <si>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</si>
  <si>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</si>
  <si>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</si>
  <si>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</si>
  <si>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</si>
  <si>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</si>
  <si>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</si>
  <si>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</si>
  <si>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</si>
  <si>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</si>
  <si>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</si>
  <si>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</si>
  <si>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</si>
  <si>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</si>
  <si>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</si>
  <si>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</si>
  <si>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</si>
  <si>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</si>
  <si>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</si>
  <si>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</si>
  <si>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</si>
  <si>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</si>
  <si>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</si>
  <si>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</si>
  <si>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</si>
  <si>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</si>
  <si>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</si>
  <si>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</si>
  <si>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</si>
  <si>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</si>
  <si>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</si>
  <si>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</si>
  <si>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</si>
  <si>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</si>
  <si>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</si>
  <si>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</si>
  <si>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</si>
  <si>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</si>
  <si>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</si>
  <si>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</si>
  <si>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</si>
  <si>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</si>
  <si>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</si>
  <si>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</si>
  <si>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</si>
  <si>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</si>
  <si>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</si>
  <si>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</si>
  <si>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</si>
  <si>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</si>
  <si>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</si>
  <si>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</si>
  <si>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</si>
  <si>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</si>
  <si>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</si>
  <si>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</si>
  <si>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</si>
  <si>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</si>
  <si>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</si>
  <si>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</si>
  <si>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</si>
  <si>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</si>
  <si>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</si>
  <si>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</si>
  <si>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</si>
  <si>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</si>
  <si>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</si>
  <si>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</si>
  <si>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</si>
  <si>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</si>
  <si>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</si>
  <si>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</si>
  <si>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</si>
  <si>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</si>
  <si>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</si>
  <si>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</si>
  <si>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</si>
  <si>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</si>
  <si>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</si>
  <si>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</si>
  <si>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</si>
  <si>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</si>
  <si>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</si>
  <si>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</si>
  <si>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</si>
  <si>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</si>
  <si>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</si>
  <si>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</si>
  <si>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</si>
  <si>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</si>
  <si>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</si>
  <si>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</si>
  <si>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</si>
  <si>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</si>
  <si>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</si>
  <si>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</si>
  <si>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</si>
  <si>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</si>
  <si>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</si>
  <si>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</si>
  <si>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</si>
  <si>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</si>
  <si>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</si>
  <si>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</si>
  <si>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</si>
  <si>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</si>
  <si>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</si>
  <si>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</si>
  <si>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</si>
  <si>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</si>
  <si>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</si>
  <si>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</si>
  <si>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</si>
  <si>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</si>
  <si>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</si>
  <si>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</si>
  <si>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</si>
  <si>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</si>
  <si>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</si>
  <si>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</si>
  <si>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</si>
  <si>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</si>
  <si>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</si>
  <si>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</si>
  <si>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</si>
  <si>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</si>
  <si>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</si>
  <si>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</si>
  <si>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</si>
  <si>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</si>
  <si>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</si>
  <si>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</si>
  <si>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</si>
  <si>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</si>
  <si>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</si>
  <si>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</si>
  <si>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</si>
  <si>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</si>
  <si>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</si>
  <si>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</si>
  <si>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</si>
  <si>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</si>
  <si>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</si>
  <si>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</si>
  <si>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</si>
  <si>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</si>
  <si>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</si>
  <si>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</si>
  <si>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</si>
  <si>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</si>
  <si>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</si>
  <si>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</si>
  <si>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</si>
  <si>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</si>
  <si>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</si>
  <si>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</si>
  <si>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</si>
  <si>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</si>
  <si>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</si>
  <si>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</si>
  <si>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</si>
  <si>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</si>
  <si>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</si>
  <si>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</si>
  <si>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</si>
  <si>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</si>
  <si>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</si>
  <si>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</si>
  <si>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</si>
  <si>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</si>
  <si>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</si>
  <si>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</si>
  <si>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</si>
  <si>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</si>
  <si>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</si>
  <si>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</si>
  <si>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</si>
  <si>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</si>
  <si>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</si>
  <si>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</si>
  <si>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</si>
  <si>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</si>
  <si>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</si>
  <si>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</si>
  <si>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</si>
  <si>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</si>
  <si>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</si>
  <si>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</si>
  <si>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</si>
  <si>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</si>
  <si>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</si>
  <si>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</si>
  <si>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</si>
  <si>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</si>
  <si>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</si>
  <si>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</si>
  <si>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</si>
  <si>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</si>
  <si>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</si>
  <si>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</si>
  <si>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</si>
  <si>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</si>
  <si>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</si>
  <si>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</si>
  <si>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</si>
  <si>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</si>
  <si>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</si>
  <si>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</si>
  <si>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</si>
  <si>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</si>
  <si>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</si>
  <si>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</si>
  <si>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</si>
  <si>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</si>
  <si>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</si>
  <si>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</si>
  <si>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</si>
  <si>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</si>
  <si>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</si>
  <si>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</si>
  <si>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</si>
  <si>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</si>
  <si>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</si>
  <si>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</si>
  <si>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</si>
  <si>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</si>
  <si>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</si>
  <si>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</si>
  <si>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</si>
  <si>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</si>
  <si>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</si>
  <si>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</si>
  <si>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</si>
  <si>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</si>
  <si>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</si>
  <si>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</si>
  <si>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</si>
  <si>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</si>
  <si>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</si>
  <si>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</si>
  <si>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</si>
  <si>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</si>
  <si>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</si>
  <si>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</si>
  <si>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</si>
  <si>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</si>
  <si>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</si>
  <si>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</si>
  <si>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</si>
  <si>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</si>
  <si>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</si>
  <si>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</si>
  <si>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</si>
  <si>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</si>
  <si>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</si>
  <si>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</si>
  <si>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</si>
  <si>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</si>
  <si>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</si>
  <si>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</si>
  <si>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</si>
  <si>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</si>
  <si>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</si>
  <si>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</si>
  <si>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</si>
  <si>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</si>
  <si>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</si>
  <si>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</si>
  <si>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</si>
  <si>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</si>
  <si>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</si>
  <si>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</si>
  <si>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</si>
  <si>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</si>
  <si>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</si>
  <si>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</si>
  <si>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</si>
  <si>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</si>
  <si>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</si>
  <si>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</si>
  <si>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</si>
  <si>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</si>
  <si>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</si>
  <si>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</si>
  <si>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</si>
  <si>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</si>
  <si>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</si>
  <si>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</si>
  <si>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</si>
  <si>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</si>
  <si>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</si>
  <si>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</si>
  <si>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</si>
  <si>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</si>
  <si>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</si>
  <si>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</si>
  <si>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</si>
  <si>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</si>
  <si>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</si>
  <si>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</si>
  <si>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</si>
  <si>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</si>
  <si>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</si>
  <si>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</si>
  <si>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</si>
  <si>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</si>
  <si>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</si>
  <si>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</si>
  <si>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</si>
  <si>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</si>
  <si>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</si>
  <si>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</si>
  <si>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</si>
  <si>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</si>
  <si>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</si>
  <si>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</si>
  <si>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</si>
  <si>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</si>
  <si>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</si>
  <si>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</si>
  <si>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</si>
  <si>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</si>
  <si>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</si>
  <si>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</si>
  <si>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</si>
  <si>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</si>
  <si>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</si>
  <si>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</si>
  <si>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</si>
  <si>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</si>
  <si>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</si>
  <si>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</si>
  <si>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</si>
  <si>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</si>
  <si>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</si>
  <si>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</si>
  <si>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</si>
  <si>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</si>
  <si>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</si>
  <si>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</si>
  <si>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</si>
  <si>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</si>
  <si>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</si>
  <si>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</si>
  <si>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</si>
  <si>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</si>
  <si>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</si>
  <si>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</si>
  <si>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</si>
  <si>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</si>
  <si>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</si>
  <si>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</si>
  <si>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</si>
  <si>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</si>
  <si>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</si>
  <si>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</si>
  <si>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</si>
  <si>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</si>
  <si>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</si>
  <si>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</si>
  <si>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</si>
  <si>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</si>
  <si>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</si>
  <si>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</si>
  <si>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</si>
  <si>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</si>
  <si>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</si>
  <si>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</si>
  <si>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</si>
  <si>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</si>
  <si>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</si>
  <si>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</si>
  <si>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</si>
  <si>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</si>
  <si>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</si>
  <si>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</si>
  <si>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</si>
  <si>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</si>
  <si>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</si>
  <si>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</si>
  <si>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</si>
  <si>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</si>
  <si>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</si>
  <si>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</si>
  <si>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</si>
  <si>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</si>
  <si>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</si>
  <si>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</si>
  <si>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</si>
  <si>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</si>
  <si>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</si>
  <si>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</si>
  <si>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</si>
  <si>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</si>
  <si>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</si>
  <si>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</si>
  <si>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</si>
  <si>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</si>
  <si>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</si>
  <si>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</si>
  <si>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</si>
  <si>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</si>
  <si>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</si>
  <si>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</si>
  <si>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</si>
  <si>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</si>
  <si>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</si>
  <si>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</si>
  <si>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</si>
  <si>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</si>
  <si>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</si>
  <si>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</si>
  <si>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</si>
  <si>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</si>
  <si>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</si>
  <si>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</si>
  <si>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</si>
  <si>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</si>
  <si>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</si>
  <si>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</si>
  <si>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</si>
  <si>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</si>
  <si>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</si>
  <si>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</si>
  <si>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</si>
  <si>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</si>
  <si>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</si>
  <si>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</si>
  <si>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</si>
  <si>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</si>
  <si>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</si>
  <si>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</si>
  <si>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</si>
  <si>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</si>
  <si>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</si>
  <si>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</si>
  <si>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</si>
  <si>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</si>
  <si>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</si>
  <si>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</si>
  <si>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</si>
  <si>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</si>
  <si>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</si>
  <si>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</si>
  <si>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</si>
  <si>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</si>
  <si>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</si>
  <si>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</si>
  <si>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</si>
  <si>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</si>
  <si>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</si>
  <si>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</si>
  <si>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</si>
  <si>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</si>
  <si>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</si>
  <si>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</si>
  <si>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</si>
  <si>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</si>
  <si>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</si>
  <si>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</si>
  <si>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</si>
  <si>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</si>
  <si>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</si>
  <si>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</si>
  <si>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</si>
  <si>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</si>
  <si>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</si>
  <si>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</si>
  <si>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</si>
  <si>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</si>
  <si>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</si>
  <si>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</si>
  <si>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</si>
  <si>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</si>
  <si>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</si>
  <si>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</si>
  <si>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</si>
  <si>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</si>
  <si>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</si>
  <si>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</si>
  <si>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</si>
  <si>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</si>
  <si>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</si>
  <si>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</si>
  <si>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</si>
  <si>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</si>
  <si>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</si>
  <si>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</si>
  <si>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</si>
  <si>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</si>
  <si>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</si>
  <si>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</si>
  <si>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</si>
  <si>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</si>
  <si>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</si>
  <si>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</si>
  <si>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</si>
  <si>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</si>
  <si>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</si>
  <si>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</si>
  <si>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</si>
  <si>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</si>
  <si>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</si>
  <si>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</si>
  <si>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</si>
  <si>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</si>
  <si>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</si>
  <si>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</si>
  <si>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</si>
  <si>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</si>
  <si>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</si>
  <si>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</si>
  <si>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</si>
  <si>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</si>
  <si>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</si>
  <si>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</si>
  <si>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</si>
  <si>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</si>
  <si>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</si>
  <si>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</si>
  <si>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</si>
  <si>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</si>
  <si>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</si>
  <si>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</si>
  <si>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</si>
  <si>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</si>
  <si>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</si>
  <si>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</si>
  <si>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</si>
  <si>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</si>
  <si>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</si>
  <si>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</si>
  <si>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</si>
  <si>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</si>
  <si>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</si>
  <si>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</si>
  <si>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</si>
  <si>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</si>
  <si>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</si>
  <si>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</si>
  <si>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</si>
  <si>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</si>
  <si>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</si>
  <si>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</si>
  <si>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</si>
  <si>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</si>
  <si>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</si>
  <si>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</si>
  <si>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</si>
  <si>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</si>
  <si>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</si>
  <si>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</si>
  <si>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</si>
  <si>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</si>
  <si>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</si>
  <si>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</si>
  <si>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</si>
  <si>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</si>
  <si>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</si>
  <si>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</si>
  <si>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</si>
  <si>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</si>
  <si>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</si>
  <si>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</si>
  <si>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</si>
  <si>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</si>
  <si>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</si>
  <si>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</si>
  <si>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</si>
  <si>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</si>
  <si>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</si>
  <si>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</si>
  <si>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</si>
  <si>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</si>
  <si>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</si>
  <si>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</si>
  <si>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</si>
  <si>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</si>
  <si>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</si>
  <si>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</si>
  <si>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</si>
  <si>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</si>
  <si>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</si>
  <si>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</si>
  <si>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</si>
  <si>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</si>
  <si>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</si>
  <si>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</si>
  <si>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</si>
  <si>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</si>
  <si>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</si>
  <si>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</si>
  <si>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</si>
  <si>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</si>
  <si>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</si>
  <si>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</si>
  <si>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</si>
  <si>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</si>
  <si>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</si>
  <si>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</si>
  <si>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</si>
  <si>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</si>
  <si>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</si>
  <si>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</si>
  <si>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</si>
  <si>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</si>
  <si>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</si>
  <si>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</si>
  <si>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</si>
  <si>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</si>
  <si>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</si>
  <si>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</si>
  <si>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</si>
  <si>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</si>
  <si>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</si>
  <si>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</si>
  <si>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</si>
  <si>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</si>
  <si>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</si>
  <si>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</si>
  <si>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</si>
  <si>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</si>
  <si>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</si>
  <si>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</si>
  <si>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</si>
  <si>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</si>
  <si>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</si>
  <si>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</si>
  <si>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</si>
  <si>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</si>
  <si>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</si>
  <si>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</si>
  <si>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</si>
  <si>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</si>
  <si>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</si>
  <si>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</si>
  <si>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</si>
  <si>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</si>
  <si>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</si>
  <si>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</si>
  <si>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</si>
  <si>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</si>
  <si>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</si>
  <si>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</si>
  <si>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</si>
  <si>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</si>
  <si>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</si>
  <si>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</si>
  <si>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</si>
  <si>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</si>
  <si>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</si>
  <si>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</si>
  <si>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</si>
  <si>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</si>
  <si>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</si>
  <si>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</si>
  <si>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</si>
  <si>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</si>
  <si>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</si>
  <si>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</si>
  <si>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</si>
  <si>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</si>
  <si>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</si>
  <si>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</si>
  <si>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</si>
  <si>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</si>
  <si>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</si>
  <si>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</si>
  <si>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</si>
  <si>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</si>
  <si>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</si>
  <si>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</si>
  <si>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</si>
  <si>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</si>
  <si>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</si>
  <si>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</si>
  <si>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</si>
  <si>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</si>
  <si>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</si>
  <si>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</si>
  <si>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</si>
  <si>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</si>
  <si>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</si>
  <si>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</si>
  <si>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</si>
  <si>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</si>
  <si>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</si>
  <si>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</si>
  <si>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</si>
  <si>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</si>
  <si>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</si>
  <si>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</si>
  <si>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</si>
  <si>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</si>
  <si>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</si>
  <si>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</si>
  <si>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</si>
  <si>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</si>
  <si>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</si>
  <si>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</si>
  <si>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</si>
  <si>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</si>
  <si>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</si>
  <si>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</si>
  <si>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</si>
  <si>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</si>
  <si>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</si>
  <si>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</si>
  <si>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</si>
  <si>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</si>
  <si>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</si>
  <si>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</si>
  <si>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</si>
  <si>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</si>
  <si>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</si>
  <si>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</si>
  <si>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</si>
  <si>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</si>
  <si>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</si>
  <si>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</si>
  <si>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</si>
  <si>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</si>
  <si>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</si>
  <si>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</si>
  <si>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</si>
  <si>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</si>
  <si>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</si>
  <si>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</si>
  <si>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</si>
  <si>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</si>
  <si>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</si>
  <si>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</si>
  <si>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</si>
  <si>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</si>
  <si>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</si>
  <si>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</si>
  <si>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</si>
  <si>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</si>
  <si>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</si>
  <si>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</si>
  <si>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</si>
  <si>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</si>
  <si>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</si>
  <si>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</si>
  <si>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</si>
  <si>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</si>
  <si>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</si>
  <si>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</si>
  <si>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</si>
  <si>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</si>
  <si>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</si>
  <si>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</si>
  <si>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</si>
  <si>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</si>
  <si>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</si>
  <si>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</si>
  <si>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</si>
  <si>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</si>
  <si>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</si>
  <si>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</si>
  <si>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</si>
  <si>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</si>
  <si>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</si>
  <si>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</si>
  <si>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</si>
  <si>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</si>
  <si>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</si>
  <si>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</si>
  <si>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</si>
  <si>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</si>
  <si>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</si>
  <si>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</si>
  <si>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</si>
  <si>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</si>
  <si>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</si>
  <si>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</si>
  <si>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</si>
  <si>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</si>
  <si>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</si>
  <si>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</si>
  <si>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</si>
  <si>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</si>
  <si>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</si>
  <si>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</si>
  <si>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</si>
  <si>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</si>
  <si>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</si>
  <si>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</si>
  <si>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</si>
  <si>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</si>
  <si>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</si>
  <si>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</si>
  <si>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</si>
  <si>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</si>
  <si>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</si>
  <si>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</si>
  <si>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</si>
  <si>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</si>
  <si>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</si>
  <si>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</si>
  <si>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</si>
  <si>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</si>
  <si>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</si>
  <si>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</si>
  <si>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</si>
  <si>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</si>
  <si>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</si>
  <si>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</si>
  <si>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</si>
  <si>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</si>
  <si>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</si>
  <si>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</si>
  <si>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</si>
  <si>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</si>
  <si>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</si>
  <si>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</si>
  <si>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</si>
  <si>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</si>
  <si>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</si>
  <si>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</si>
  <si>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</si>
  <si>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</si>
  <si>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</si>
  <si>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</si>
  <si>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</si>
  <si>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</si>
  <si>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</si>
  <si>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</si>
  <si>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</si>
  <si>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</si>
  <si>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</si>
  <si>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</si>
  <si>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</si>
  <si>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</si>
  <si>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</si>
  <si>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</si>
  <si>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</si>
  <si>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</si>
  <si>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</si>
  <si>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</si>
  <si>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</si>
  <si>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</si>
  <si>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</si>
  <si>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</si>
  <si>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</si>
  <si>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</si>
  <si>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</si>
  <si>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</si>
  <si>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</si>
  <si>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</si>
  <si>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</si>
  <si>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</si>
  <si>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</si>
  <si>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</si>
  <si>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</si>
  <si>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</si>
  <si>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</si>
  <si>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</si>
  <si>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</si>
  <si>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</si>
  <si>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</si>
  <si>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</si>
  <si>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</si>
  <si>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</si>
  <si>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</si>
  <si>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</si>
  <si>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</si>
  <si>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</si>
  <si>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</si>
  <si>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</si>
  <si>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</si>
  <si>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</si>
  <si>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</si>
  <si>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</si>
  <si>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</si>
  <si>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</si>
  <si>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</si>
  <si>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</si>
  <si>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</si>
  <si>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</si>
  <si>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</si>
  <si>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</si>
  <si>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</si>
  <si>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</si>
  <si>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</si>
  <si>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</si>
  <si>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</si>
  <si>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</si>
  <si>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</si>
  <si>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</si>
  <si>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</si>
  <si>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</si>
  <si>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</si>
  <si>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</si>
  <si>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</si>
  <si>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</si>
  <si>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</si>
  <si>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</si>
  <si>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</si>
  <si>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</si>
  <si>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</si>
  <si>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</si>
  <si>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</si>
  <si>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</si>
  <si>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</si>
  <si>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</si>
  <si>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</si>
  <si>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</si>
  <si>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</si>
  <si>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</si>
  <si>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</si>
  <si>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</si>
  <si>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</si>
  <si>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</si>
  <si>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</si>
  <si>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</si>
  <si>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</si>
  <si>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</si>
  <si>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</si>
  <si>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</si>
  <si>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</si>
  <si>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</si>
  <si>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</si>
  <si>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</si>
  <si>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</si>
  <si>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</si>
  <si>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</si>
  <si>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</si>
  <si>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</si>
  <si>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</si>
  <si>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</si>
  <si>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</si>
  <si>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</si>
  <si>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</si>
  <si>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</si>
  <si>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</si>
  <si>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</si>
  <si>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</si>
  <si>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</si>
  <si>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</si>
  <si>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</si>
  <si>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</si>
  <si>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</si>
  <si>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</si>
  <si>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</si>
  <si>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</si>
  <si>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</si>
  <si>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</si>
  <si>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</si>
  <si>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</si>
  <si>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</si>
  <si>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</si>
  <si>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</si>
  <si>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</si>
  <si>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</si>
  <si>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</si>
  <si>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</si>
  <si>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</si>
  <si>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</si>
  <si>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</si>
  <si>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</si>
  <si>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</si>
  <si>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</si>
  <si>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</si>
  <si>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</si>
  <si>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</si>
  <si>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</si>
  <si>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</si>
  <si>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</si>
  <si>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</si>
  <si>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</si>
  <si>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</si>
  <si>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</si>
  <si>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</si>
  <si>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</si>
  <si>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</si>
  <si>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</si>
  <si>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</si>
  <si>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</si>
  <si>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</si>
  <si>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</si>
  <si>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</si>
  <si>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</si>
  <si>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</si>
  <si>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</si>
  <si>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</si>
  <si>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</si>
  <si>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</si>
  <si>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</si>
  <si>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</si>
  <si>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</si>
  <si>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</si>
  <si>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</si>
  <si>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</si>
  <si>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</si>
  <si>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</si>
  <si>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</si>
  <si>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</si>
  <si>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</si>
  <si>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</si>
  <si>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</si>
  <si>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</si>
  <si>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</si>
  <si>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</si>
  <si>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</si>
  <si>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</si>
  <si>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</si>
  <si>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</si>
  <si>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</si>
  <si>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</si>
  <si>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</si>
  <si>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</si>
  <si>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</si>
  <si>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</si>
  <si>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</si>
  <si>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</si>
  <si>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</si>
  <si>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</si>
  <si>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</si>
  <si>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</si>
  <si>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</si>
  <si>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</si>
  <si>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</si>
  <si>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</si>
  <si>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</si>
  <si>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</si>
  <si>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</si>
  <si>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</si>
  <si>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</si>
  <si>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</si>
  <si>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</si>
  <si>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</si>
  <si>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</si>
  <si>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</si>
  <si>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</si>
  <si>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</si>
  <si>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</si>
  <si>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</si>
  <si>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</si>
  <si>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</si>
  <si>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</si>
  <si>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</si>
  <si>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</si>
  <si>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</si>
  <si>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</si>
  <si>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</si>
  <si>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</si>
  <si>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</si>
  <si>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</si>
  <si>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</si>
  <si>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</si>
  <si>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</si>
  <si>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</si>
  <si>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</si>
  <si>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</si>
  <si>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</si>
  <si>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</si>
  <si>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</si>
  <si>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</si>
  <si>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</si>
  <si>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</si>
  <si>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</si>
  <si>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</si>
  <si>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</si>
  <si>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</si>
  <si>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</si>
  <si>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</si>
  <si>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</si>
  <si>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</si>
  <si>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</si>
  <si>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</si>
  <si>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</si>
  <si>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</si>
  <si>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</si>
  <si>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</si>
  <si>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</si>
  <si>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</si>
  <si>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</si>
  <si>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</si>
  <si>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</si>
  <si>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</si>
  <si>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</si>
  <si>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</si>
  <si>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</si>
  <si>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</si>
  <si>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</si>
  <si>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</si>
  <si>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</si>
  <si>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</si>
  <si>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</si>
  <si>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</si>
  <si>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</si>
  <si>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</si>
  <si>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</si>
  <si>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</si>
  <si>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</si>
  <si>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</si>
  <si>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</si>
  <si>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</si>
  <si>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</si>
  <si>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</si>
  <si>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</si>
  <si>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</si>
  <si>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</si>
  <si>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</si>
  <si>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</si>
  <si>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</si>
  <si>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</si>
  <si>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</si>
  <si>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</si>
  <si>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</si>
  <si>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</si>
  <si>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</si>
  <si>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</si>
  <si>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</si>
  <si>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</si>
  <si>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</si>
  <si>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</si>
  <si>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</si>
  <si>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</si>
  <si>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</si>
  <si>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</si>
  <si>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</si>
  <si>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</si>
  <si>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</si>
  <si>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</si>
  <si>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</si>
  <si>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</si>
  <si>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</si>
  <si>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</si>
  <si>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</si>
  <si>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</si>
  <si>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</si>
  <si>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</si>
  <si>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</si>
  <si>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</si>
  <si>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</si>
  <si>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</si>
  <si>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</si>
  <si>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</si>
  <si>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</si>
  <si>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</si>
  <si>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</si>
  <si>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</si>
  <si>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</si>
  <si>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</si>
  <si>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</si>
  <si>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</si>
  <si>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</si>
  <si>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</si>
  <si>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</si>
  <si>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</si>
  <si>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</si>
  <si>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</si>
  <si>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</si>
  <si>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</si>
  <si>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</si>
  <si>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</si>
  <si>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</si>
  <si>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</si>
  <si>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</si>
  <si>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</si>
  <si>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</si>
  <si>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</si>
  <si>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</si>
  <si>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</si>
  <si>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</si>
  <si>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</si>
  <si>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</si>
  <si>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</si>
  <si>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</si>
  <si>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</si>
  <si>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</si>
  <si>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</si>
  <si>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</si>
  <si>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</si>
  <si>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</si>
  <si>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</si>
  <si>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</si>
  <si>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</si>
  <si>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</si>
  <si>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</si>
  <si>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</si>
  <si>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</si>
  <si>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</si>
  <si>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</si>
  <si>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</si>
  <si>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</si>
  <si>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</si>
  <si>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</si>
  <si>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</si>
  <si>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</si>
  <si>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</si>
  <si>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</si>
  <si>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</si>
  <si>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</si>
  <si>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</si>
  <si>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</si>
  <si>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</si>
  <si>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</si>
  <si>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</si>
  <si>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</si>
  <si>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</si>
  <si>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</si>
  <si>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</si>
  <si>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</si>
  <si>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</si>
  <si>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</si>
  <si>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</si>
  <si>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</si>
  <si>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</si>
  <si>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</si>
  <si>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</si>
  <si>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</si>
  <si>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</si>
  <si>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</si>
  <si>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</si>
  <si>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</si>
  <si>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</si>
  <si>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</si>
  <si>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</si>
  <si>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</si>
  <si>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</si>
  <si>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</si>
  <si>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</si>
  <si>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</si>
  <si>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</si>
  <si>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</si>
  <si>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</si>
  <si>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</si>
  <si>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</si>
  <si>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</si>
  <si>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</si>
  <si>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</si>
  <si>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</si>
  <si>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</si>
  <si>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</si>
  <si>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</si>
  <si>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</si>
  <si>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</si>
  <si>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</si>
  <si>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</si>
  <si>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</si>
  <si>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</si>
  <si>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</si>
  <si>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</si>
  <si>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</si>
  <si>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</si>
  <si>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</si>
  <si>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</si>
  <si>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</si>
  <si>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</si>
  <si>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</si>
  <si>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</si>
  <si>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</si>
  <si>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</si>
  <si>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</si>
  <si>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</si>
  <si>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</si>
  <si>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</si>
  <si>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</si>
  <si>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</si>
  <si>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</si>
  <si>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</si>
  <si>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</si>
  <si>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</si>
  <si>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</si>
  <si>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</si>
  <si>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</si>
  <si>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</si>
  <si>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</si>
  <si>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</si>
  <si>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</si>
  <si>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</si>
  <si>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</si>
  <si>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</si>
  <si>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</si>
  <si>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</si>
  <si>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</si>
  <si>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</si>
  <si>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</si>
  <si>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</si>
  <si>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</si>
  <si>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</si>
  <si>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</si>
  <si>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</si>
  <si>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</si>
  <si>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</si>
  <si>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</si>
  <si>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</si>
  <si>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</si>
  <si>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</si>
  <si>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</si>
  <si>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</si>
  <si>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</si>
  <si>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</si>
  <si>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</si>
  <si>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</si>
  <si>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</si>
  <si>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</si>
  <si>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</si>
  <si>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</si>
  <si>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</si>
  <si>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</si>
  <si>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</si>
  <si>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</si>
  <si>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</si>
  <si>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</si>
  <si>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</si>
  <si>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</si>
  <si>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</si>
  <si>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</si>
  <si>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</si>
  <si>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</si>
  <si>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</si>
  <si>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</si>
  <si>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</si>
  <si>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</si>
  <si>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</si>
  <si>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</si>
  <si>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</si>
  <si>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</si>
  <si>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</si>
  <si>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</si>
  <si>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</si>
  <si>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</si>
  <si>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</si>
  <si>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</si>
  <si>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</si>
  <si>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</si>
  <si>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</si>
  <si>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</si>
  <si>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</si>
  <si>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</si>
  <si>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</si>
  <si>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</si>
  <si>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</si>
  <si>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</si>
  <si>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</si>
  <si>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</si>
  <si>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</si>
  <si>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</si>
  <si>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</si>
  <si>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</si>
  <si>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</si>
  <si>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</si>
  <si>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</si>
  <si>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</si>
  <si>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</si>
  <si>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</si>
  <si>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</si>
  <si>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</si>
  <si>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</si>
  <si>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</si>
  <si>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</si>
  <si>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</si>
  <si>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</si>
  <si>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</si>
  <si>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</si>
  <si>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</si>
  <si>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</si>
  <si>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</si>
  <si>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</si>
  <si>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</si>
  <si>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</si>
  <si>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</si>
  <si>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</si>
  <si>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</si>
  <si>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</si>
  <si>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</si>
  <si>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</si>
  <si>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</si>
  <si>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</si>
  <si>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</si>
  <si>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</si>
  <si>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</si>
  <si>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</si>
  <si>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</si>
  <si>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</si>
  <si>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</si>
  <si>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</si>
  <si>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</si>
  <si>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</si>
  <si>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</si>
  <si>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</si>
  <si>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</si>
  <si>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</si>
  <si>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</si>
  <si>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</si>
  <si>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</si>
  <si>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</si>
  <si>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</si>
  <si>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</si>
  <si>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</si>
  <si>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</si>
  <si>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</si>
  <si>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</si>
  <si>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</si>
  <si>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</si>
  <si>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</si>
  <si>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</si>
  <si>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</si>
  <si>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</si>
  <si>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</si>
  <si>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</si>
  <si>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</si>
  <si>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</si>
  <si>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</si>
  <si>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</si>
  <si>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</si>
  <si>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</si>
  <si>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</si>
  <si>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</si>
  <si>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</si>
  <si>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</si>
  <si>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</si>
  <si>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</si>
  <si>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</si>
  <si>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</si>
  <si>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</si>
  <si>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</si>
  <si>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</si>
  <si>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</si>
  <si>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</si>
  <si>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</si>
  <si>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</si>
  <si>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</si>
  <si>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</si>
  <si>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</si>
  <si>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</si>
  <si>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</si>
  <si>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</si>
  <si>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</si>
  <si>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</si>
  <si>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</si>
  <si>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</si>
  <si>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</si>
  <si>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</si>
  <si>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</si>
  <si>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</si>
  <si>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</si>
  <si>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</si>
  <si>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</si>
  <si>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</si>
  <si>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</si>
  <si>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</si>
  <si>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</si>
  <si>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</si>
  <si>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</si>
  <si>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</si>
  <si>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</si>
  <si>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</si>
  <si>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</si>
  <si>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</si>
  <si>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</si>
  <si>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</si>
  <si>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</si>
  <si>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</si>
  <si>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</si>
  <si>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</si>
  <si>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</si>
  <si>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</si>
  <si>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</si>
  <si>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</si>
  <si>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</si>
  <si>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</si>
  <si>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</si>
  <si>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</si>
  <si>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</si>
  <si>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</si>
  <si>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</si>
  <si>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</si>
  <si>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</si>
  <si>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</si>
  <si>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</si>
  <si>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</si>
  <si>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</si>
  <si>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</si>
  <si>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</si>
  <si>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</si>
  <si>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</si>
  <si>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</si>
  <si>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</si>
  <si>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</si>
  <si>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</si>
  <si>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</si>
  <si>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</si>
  <si>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</si>
  <si>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</si>
  <si>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</si>
  <si>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</si>
  <si>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</si>
  <si>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</si>
  <si>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</si>
  <si>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</si>
  <si>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</si>
  <si>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</si>
  <si>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</si>
  <si>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</si>
  <si>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</si>
  <si>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</si>
  <si>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</si>
  <si>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</si>
  <si>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</si>
  <si>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</si>
  <si>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</si>
  <si>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</si>
  <si>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</si>
  <si>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</si>
  <si>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</si>
  <si>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</si>
  <si>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</si>
  <si>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</si>
  <si>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</si>
  <si>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</si>
  <si>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</si>
  <si>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</si>
  <si>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</si>
  <si>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</si>
  <si>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</si>
  <si>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</si>
  <si>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</si>
  <si>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</si>
  <si>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</si>
  <si>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</si>
  <si>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</si>
  <si>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</si>
  <si>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</si>
  <si>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</si>
  <si>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</si>
  <si>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</si>
  <si>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</si>
  <si>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</si>
  <si>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</si>
  <si>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</si>
  <si>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</si>
  <si>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</si>
  <si>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</si>
  <si>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</si>
  <si>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</si>
  <si>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</si>
  <si>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</si>
  <si>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</si>
  <si>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</si>
  <si>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</si>
  <si>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</si>
  <si>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</si>
  <si>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</si>
  <si>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</si>
  <si>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</si>
  <si>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</si>
  <si>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</si>
  <si>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</si>
  <si>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</si>
  <si>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</si>
  <si>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</si>
  <si>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</si>
  <si>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</si>
  <si>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</si>
  <si>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</si>
  <si>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</si>
  <si>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</si>
  <si>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</si>
  <si>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</si>
  <si>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</si>
  <si>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</si>
  <si>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</si>
  <si>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</si>
  <si>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</si>
  <si>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</si>
  <si>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</si>
  <si>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</si>
  <si>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</si>
  <si>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</si>
  <si>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</si>
  <si>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</si>
  <si>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</si>
  <si>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</si>
  <si>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</si>
  <si>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</si>
  <si>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</si>
  <si>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</si>
  <si>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</si>
  <si>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</si>
  <si>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</si>
  <si>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</si>
  <si>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</si>
  <si>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</si>
  <si>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</si>
  <si>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</si>
  <si>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</si>
  <si>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</si>
  <si>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</si>
  <si>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</si>
  <si>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</si>
  <si>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</si>
  <si>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</si>
  <si>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</si>
  <si>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</si>
  <si>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</si>
  <si>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</si>
  <si>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</si>
  <si>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</si>
  <si>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</si>
  <si>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</si>
  <si>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</si>
  <si>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</si>
  <si>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</si>
  <si>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</si>
  <si>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</si>
  <si>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</si>
  <si>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</si>
  <si>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</si>
  <si>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</si>
  <si>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</si>
  <si>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</si>
  <si>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</si>
  <si>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</si>
  <si>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</si>
  <si>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</si>
  <si>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</si>
  <si>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</si>
  <si>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</si>
  <si>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</si>
  <si>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</si>
  <si>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</si>
  <si>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</si>
  <si>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</si>
  <si>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</si>
  <si>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</si>
  <si>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</si>
  <si>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</si>
  <si>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</si>
  <si>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</si>
  <si>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</si>
  <si>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</si>
  <si>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</si>
  <si>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</si>
  <si>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</si>
  <si>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</si>
  <si>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</si>
  <si>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</si>
  <si>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</si>
  <si>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</si>
  <si>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</si>
  <si>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</si>
  <si>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</si>
  <si>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</si>
  <si>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</si>
  <si>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</si>
  <si>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</si>
  <si>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</si>
  <si>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</si>
  <si>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</si>
  <si>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</si>
  <si>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</si>
  <si>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</si>
  <si>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</si>
  <si>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</si>
  <si>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</si>
  <si>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</si>
  <si>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</si>
  <si>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</si>
  <si>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</si>
  <si>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</si>
  <si>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</si>
  <si>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</si>
  <si>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</si>
  <si>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</si>
  <si>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</si>
  <si>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</si>
  <si>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</si>
  <si>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</si>
  <si>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</si>
  <si>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</si>
  <si>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</si>
  <si>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</si>
  <si>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</si>
  <si>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</si>
  <si>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</si>
  <si>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</si>
  <si>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</si>
  <si>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</si>
  <si>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</si>
  <si>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</si>
  <si>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</si>
  <si>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</si>
  <si>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</si>
  <si>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</si>
  <si>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</si>
  <si>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</si>
  <si>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</si>
  <si>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</si>
  <si>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</si>
  <si>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</si>
  <si>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</si>
  <si>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</si>
  <si>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</si>
  <si>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</si>
  <si>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</si>
  <si>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</si>
  <si>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</si>
  <si>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</si>
  <si>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</si>
  <si>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</si>
  <si>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</si>
  <si>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</si>
  <si>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</si>
  <si>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</si>
  <si>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</si>
  <si>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</si>
  <si>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</si>
  <si>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</si>
  <si>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</si>
  <si>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</si>
  <si>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</si>
  <si>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</si>
  <si>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</si>
  <si>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</si>
  <si>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</si>
  <si>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</si>
  <si>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</si>
  <si>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</si>
  <si>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</si>
  <si>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</si>
  <si>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</si>
  <si>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</si>
  <si>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</si>
  <si>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</si>
  <si>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</si>
  <si>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</si>
  <si>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</si>
  <si>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</si>
  <si>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</si>
  <si>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</si>
  <si>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</si>
  <si>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</si>
  <si>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</si>
  <si>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</si>
  <si>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</si>
  <si>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</si>
  <si>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</si>
  <si>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</si>
  <si>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</si>
  <si>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</si>
  <si>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</si>
  <si>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</si>
  <si>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</si>
  <si>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</si>
  <si>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</si>
  <si>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</si>
  <si>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</si>
  <si>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</si>
  <si>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</si>
  <si>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</si>
  <si>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</si>
  <si>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</si>
  <si>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</si>
  <si>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</si>
  <si>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</si>
  <si>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</si>
  <si>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</si>
  <si>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</si>
  <si>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</si>
  <si>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</si>
  <si>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</si>
  <si>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</si>
  <si>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</si>
  <si>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</si>
  <si>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</si>
  <si>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</si>
  <si>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</si>
  <si>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</si>
  <si>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</si>
  <si>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</si>
  <si>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</si>
  <si>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</si>
  <si>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</si>
  <si>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</si>
  <si>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</si>
  <si>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</si>
  <si>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</si>
  <si>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</si>
  <si>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</si>
  <si>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</si>
  <si>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</si>
  <si>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</si>
  <si>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</si>
  <si>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</si>
  <si>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</si>
  <si>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</si>
  <si>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</si>
  <si>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</si>
  <si>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</si>
  <si>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</si>
  <si>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</si>
  <si>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</si>
  <si>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</si>
  <si>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</si>
  <si>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</si>
  <si>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</si>
  <si>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</si>
  <si>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</si>
  <si>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</si>
  <si>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</si>
  <si>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</si>
  <si>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</si>
  <si>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</si>
  <si>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</si>
  <si>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</si>
  <si>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</si>
  <si>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</si>
  <si>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</si>
  <si>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</si>
  <si>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</si>
  <si>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</si>
  <si>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</si>
  <si>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</si>
  <si>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</si>
  <si>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</si>
  <si>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</si>
  <si>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</si>
  <si>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</si>
  <si>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</si>
  <si>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</si>
  <si>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</si>
  <si>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</si>
  <si>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</si>
  <si>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</si>
  <si>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</si>
  <si>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</si>
  <si>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</si>
  <si>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</si>
  <si>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</si>
  <si>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</si>
  <si>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</si>
  <si>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</si>
  <si>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</si>
  <si>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</si>
  <si>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</si>
  <si>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</si>
  <si>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</si>
  <si>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</si>
  <si>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</si>
  <si>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</si>
  <si>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</si>
  <si>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</si>
  <si>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</si>
  <si>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</si>
  <si>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</si>
  <si>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</si>
  <si>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</si>
  <si>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</si>
  <si>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</si>
  <si>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</si>
  <si>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</si>
  <si>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</si>
  <si>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</si>
  <si>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</si>
  <si>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</si>
  <si>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</si>
  <si>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</si>
  <si>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</si>
  <si>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</si>
  <si>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</si>
  <si>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</si>
  <si>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</si>
  <si>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</si>
  <si>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</si>
  <si>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</si>
  <si>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</si>
  <si>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</si>
  <si>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</si>
  <si>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</si>
  <si>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</si>
  <si>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</si>
  <si>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</si>
  <si>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</si>
  <si>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</si>
  <si>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</si>
  <si>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</si>
  <si>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</si>
  <si>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</si>
  <si>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</si>
  <si>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</si>
  <si>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</si>
  <si>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</si>
  <si>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</si>
  <si>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</si>
  <si>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</si>
  <si>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</si>
  <si>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</si>
  <si>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</si>
  <si>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</si>
  <si>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</si>
  <si>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</si>
  <si>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</si>
  <si>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</si>
  <si>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</si>
  <si>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</si>
  <si>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</si>
  <si>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</si>
  <si>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</si>
  <si>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</si>
  <si>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</si>
  <si>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</si>
  <si>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</si>
  <si>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</si>
  <si>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</si>
  <si>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</si>
  <si>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</si>
  <si>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</si>
  <si>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</si>
  <si>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</si>
  <si>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</si>
  <si>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</si>
  <si>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</si>
  <si>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</si>
  <si>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</si>
  <si>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</si>
  <si>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</si>
  <si>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</si>
  <si>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</si>
  <si>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</si>
  <si>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</si>
  <si>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</si>
  <si>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</si>
  <si>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</si>
  <si>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</si>
  <si>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</si>
  <si>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</si>
  <si>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</si>
  <si>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</si>
  <si>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</si>
  <si>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</si>
  <si>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</si>
  <si>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</si>
  <si>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</si>
  <si>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</si>
  <si>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</si>
  <si>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</si>
  <si>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</si>
  <si>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</si>
  <si>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</si>
  <si>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</si>
  <si>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</si>
  <si>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</si>
  <si>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</si>
  <si>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</si>
  <si>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</si>
  <si>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</si>
  <si>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</si>
  <si>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</si>
  <si>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</si>
  <si>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</si>
  <si>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</si>
  <si>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</si>
  <si>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</si>
  <si>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</si>
  <si>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</si>
  <si>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</si>
  <si>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</si>
  <si>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</si>
  <si>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</si>
  <si>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</si>
  <si>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</si>
  <si>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</si>
  <si>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</si>
  <si>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</si>
  <si>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</si>
  <si>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</si>
  <si>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</si>
  <si>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</si>
  <si>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</si>
  <si>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</si>
  <si>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</si>
  <si>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</si>
  <si>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</si>
  <si>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</si>
  <si>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</si>
  <si>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</si>
  <si>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</si>
  <si>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</si>
  <si>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</si>
  <si>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</si>
  <si>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</si>
  <si>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</si>
  <si>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</si>
  <si>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</si>
  <si>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</si>
  <si>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</si>
  <si>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</si>
  <si>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</si>
  <si>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</si>
  <si>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</si>
  <si>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</si>
  <si>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</si>
  <si>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</si>
  <si>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</si>
  <si>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</si>
  <si>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</si>
  <si>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</si>
  <si>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</si>
  <si>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</si>
  <si>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</si>
  <si>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</si>
  <si>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</si>
  <si>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</si>
  <si>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</si>
  <si>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</si>
  <si>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</si>
  <si>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</si>
  <si>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</si>
  <si>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</si>
  <si>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</si>
  <si>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</si>
  <si>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</si>
  <si>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</si>
  <si>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</si>
  <si>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</si>
  <si>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</si>
  <si>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</si>
  <si>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</si>
  <si>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</si>
  <si>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</si>
  <si>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</si>
  <si>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</si>
  <si>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</si>
  <si>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</si>
  <si>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</si>
  <si>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</si>
  <si>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</si>
  <si>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</si>
  <si>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</si>
  <si>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</si>
  <si>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</si>
  <si>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</si>
  <si>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</si>
  <si>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</si>
  <si>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</si>
  <si>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</si>
  <si>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</si>
  <si>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</si>
  <si>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</si>
  <si>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</si>
  <si>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</si>
  <si>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</si>
  <si>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</si>
  <si>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</si>
  <si>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</si>
  <si>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</si>
  <si>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</si>
  <si>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</si>
  <si>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</si>
  <si>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</si>
  <si>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</si>
  <si>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</si>
  <si>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</si>
  <si>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</si>
  <si>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</si>
  <si>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</si>
  <si>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</si>
  <si>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</si>
  <si>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</si>
  <si>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</si>
  <si>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</si>
  <si>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</si>
  <si>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</si>
  <si>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</si>
  <si>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</si>
  <si>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</si>
  <si>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</si>
  <si>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</si>
  <si>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</si>
  <si>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</si>
  <si>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</si>
  <si>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</si>
  <si>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</si>
  <si>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</si>
  <si>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</si>
  <si>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</si>
  <si>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</si>
  <si>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</si>
  <si>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</si>
  <si>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</si>
  <si>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</si>
  <si>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</si>
  <si>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</si>
  <si>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</si>
  <si>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</si>
  <si>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</si>
  <si>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</si>
  <si>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</si>
  <si>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</si>
  <si>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</si>
  <si>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</si>
  <si>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</si>
  <si>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</si>
  <si>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</si>
  <si>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</si>
  <si>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</si>
  <si>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</si>
  <si>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</si>
  <si>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</si>
  <si>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</si>
  <si>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</si>
  <si>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</si>
  <si>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</si>
  <si>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</si>
  <si>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</si>
  <si>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</si>
  <si>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</si>
  <si>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</si>
  <si>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</si>
  <si>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</si>
  <si>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</si>
  <si>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</si>
  <si>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</si>
  <si>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</si>
  <si>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</si>
  <si>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</si>
  <si>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</si>
  <si>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</si>
  <si>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</si>
  <si>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</si>
  <si>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</si>
  <si>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</si>
  <si>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</si>
  <si>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</si>
  <si>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</si>
  <si>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</si>
  <si>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</si>
  <si>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</si>
  <si>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</si>
  <si>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</si>
  <si>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</si>
  <si>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</si>
  <si>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</si>
  <si>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</si>
  <si>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</si>
  <si>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</si>
  <si>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</si>
  <si>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</si>
  <si>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</si>
  <si>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</si>
  <si>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</si>
  <si>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</si>
  <si>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</si>
  <si>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</si>
  <si>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</si>
  <si>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</si>
  <si>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</si>
  <si>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</si>
  <si>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</si>
  <si>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</si>
  <si>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</si>
  <si>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</si>
  <si>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</si>
  <si>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</si>
  <si>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</si>
  <si>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</si>
  <si>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</si>
  <si>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</si>
  <si>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</si>
  <si>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</si>
  <si>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</si>
  <si>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</si>
  <si>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</si>
  <si>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</si>
  <si>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</si>
  <si>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</si>
  <si>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</si>
  <si>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</si>
  <si>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</si>
  <si>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</si>
  <si>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</si>
  <si>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</si>
  <si>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</si>
  <si>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</si>
  <si>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</si>
  <si>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</si>
  <si>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</si>
  <si>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</si>
  <si>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</si>
  <si>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</si>
  <si>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</si>
  <si>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</si>
  <si>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</si>
  <si>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</si>
  <si>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</si>
  <si>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</si>
  <si>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</si>
  <si>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</si>
  <si>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</si>
  <si>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</si>
  <si>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</si>
  <si>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</si>
  <si>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</si>
  <si>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</si>
  <si>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</si>
  <si>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</si>
  <si>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</si>
  <si>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</si>
  <si>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</si>
  <si>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</si>
  <si>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</si>
  <si>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</si>
  <si>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</si>
  <si>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</si>
  <si>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</si>
  <si>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</si>
  <si>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</si>
  <si>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</si>
  <si>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</si>
  <si>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</si>
  <si>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</si>
  <si>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</si>
  <si>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</si>
  <si>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</si>
  <si>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</si>
  <si>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</si>
  <si>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</si>
  <si>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</si>
  <si>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</si>
  <si>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</si>
  <si>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</si>
  <si>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</si>
  <si>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</si>
  <si>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</si>
  <si>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</si>
  <si>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</si>
  <si>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</si>
  <si>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</si>
  <si>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</si>
  <si>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</si>
  <si>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</si>
  <si>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</si>
  <si>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</si>
  <si>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</si>
  <si>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</si>
  <si>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</si>
  <si>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</si>
  <si>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</si>
  <si>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</si>
  <si>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</si>
  <si>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</si>
  <si>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</si>
  <si>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</si>
  <si>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</si>
  <si>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</si>
  <si>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</si>
  <si>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</si>
  <si>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</si>
  <si>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</si>
  <si>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</si>
  <si>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</si>
  <si>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</si>
  <si>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</si>
  <si>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</si>
  <si>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</si>
  <si>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</si>
  <si>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</si>
  <si>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</si>
  <si>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</si>
  <si>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</si>
  <si>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</si>
  <si>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</si>
  <si>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</si>
  <si>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</si>
  <si>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</si>
  <si>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</si>
  <si>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</si>
  <si>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</si>
  <si>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</si>
  <si>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</si>
  <si>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</si>
  <si>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</si>
  <si>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</si>
  <si>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</si>
  <si>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</si>
  <si>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</si>
  <si>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</si>
  <si>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</si>
  <si>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</si>
  <si>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</si>
  <si>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</si>
  <si>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</si>
  <si>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</si>
  <si>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</si>
  <si>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</si>
  <si>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</si>
  <si>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</si>
  <si>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</si>
  <si>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</si>
  <si>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</si>
  <si>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</si>
  <si>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</si>
  <si>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</si>
  <si>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</si>
  <si>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</si>
  <si>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</si>
  <si>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</si>
  <si>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</si>
  <si>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</si>
  <si>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</si>
  <si>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</si>
  <si>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</si>
  <si>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</si>
  <si>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</si>
  <si>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</si>
  <si>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</si>
  <si>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</si>
  <si>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</si>
  <si>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</si>
  <si>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</si>
  <si>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</si>
  <si>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</si>
  <si>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</si>
  <si>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</si>
  <si>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</si>
  <si>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</si>
  <si>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</si>
  <si>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</si>
  <si>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</si>
  <si>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</si>
  <si>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</si>
  <si>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</si>
  <si>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</si>
  <si>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</si>
  <si>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</si>
  <si>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</si>
  <si>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</si>
  <si>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</si>
  <si>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</si>
  <si>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</si>
  <si>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</si>
  <si>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</si>
  <si>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</si>
  <si>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</si>
  <si>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</si>
  <si>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</si>
  <si>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</si>
  <si>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</si>
  <si>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</si>
  <si>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</si>
  <si>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</si>
  <si>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</si>
  <si>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</si>
  <si>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</si>
  <si>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</si>
  <si>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</si>
  <si>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</si>
  <si>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</si>
  <si>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</si>
  <si>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</si>
  <si>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</si>
  <si>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</si>
  <si>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</si>
  <si>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</si>
  <si>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</si>
  <si>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</si>
  <si>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</si>
  <si>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</si>
  <si>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</si>
  <si>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</si>
  <si>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</si>
  <si>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</si>
  <si>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</si>
  <si>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</si>
  <si>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</si>
  <si>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</si>
  <si>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</si>
  <si>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</si>
  <si>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</si>
  <si>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</si>
  <si>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</si>
  <si>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</si>
  <si>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</si>
  <si>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</si>
  <si>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</si>
  <si>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</si>
  <si>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</si>
  <si>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</si>
  <si>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</si>
  <si>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</si>
  <si>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</si>
  <si>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</si>
  <si>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</si>
  <si>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</si>
  <si>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</si>
  <si>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</si>
  <si>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</si>
  <si>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</si>
  <si>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</si>
  <si>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</si>
  <si>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</si>
  <si>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</si>
  <si>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</si>
  <si>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</si>
  <si>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</si>
  <si>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</si>
  <si>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</si>
  <si>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</si>
  <si>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</si>
  <si>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</si>
  <si>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</si>
  <si>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</si>
  <si>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</si>
  <si>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</si>
  <si>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</si>
  <si>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</si>
  <si>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</si>
  <si>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</si>
  <si>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</si>
  <si>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</si>
  <si>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</si>
  <si>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</si>
  <si>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</si>
  <si>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</si>
  <si>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</si>
  <si>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</si>
  <si>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</si>
  <si>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</si>
  <si>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</si>
  <si>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</si>
  <si>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</si>
  <si>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</si>
  <si>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</si>
  <si>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</si>
  <si>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</si>
  <si>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</si>
  <si>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</si>
  <si>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</si>
  <si>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</si>
  <si>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</si>
  <si>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</si>
  <si>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</si>
  <si>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</si>
  <si>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</si>
  <si>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</si>
  <si>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</si>
  <si>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</si>
  <si>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</si>
  <si>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</si>
  <si>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</si>
  <si>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</si>
  <si>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</si>
  <si>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</si>
  <si>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</si>
  <si>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</si>
  <si>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</si>
  <si>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</si>
  <si>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</si>
  <si>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</si>
  <si>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</si>
  <si>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</si>
  <si>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</si>
  <si>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</si>
  <si>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</si>
  <si>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</si>
  <si>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</si>
  <si>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</si>
  <si>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</si>
  <si>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</si>
  <si>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</si>
  <si>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</si>
  <si>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</si>
  <si>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</si>
  <si>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</si>
  <si>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</si>
  <si>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</si>
  <si>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</si>
  <si>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</si>
  <si>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</si>
  <si>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</si>
  <si>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</si>
  <si>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</si>
  <si>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</si>
  <si>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</si>
  <si>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</si>
  <si>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</si>
  <si>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</si>
  <si>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</si>
  <si>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</si>
  <si>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</si>
  <si>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</si>
  <si>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</si>
  <si>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</si>
  <si>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</si>
  <si>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</si>
  <si>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</si>
  <si>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</si>
  <si>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</si>
  <si>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</si>
  <si>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</si>
  <si>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</si>
  <si>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</si>
  <si>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</si>
  <si>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</si>
  <si>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</si>
  <si>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</si>
  <si>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</si>
  <si>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</si>
  <si>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</si>
  <si>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</si>
  <si>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</si>
  <si>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</si>
  <si>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</si>
  <si>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</si>
  <si>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</si>
  <si>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</si>
  <si>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</si>
  <si>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</si>
  <si>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</si>
  <si>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</si>
  <si>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</si>
  <si>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</si>
  <si>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</si>
  <si>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</si>
  <si>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</si>
  <si>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</si>
  <si>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</si>
  <si>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</si>
  <si>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</si>
  <si>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</si>
  <si>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</si>
  <si>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</si>
  <si>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</si>
  <si>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</si>
  <si>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</si>
  <si>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</si>
  <si>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</si>
  <si>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</si>
  <si>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</si>
  <si>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</si>
  <si>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</si>
  <si>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</si>
  <si>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</si>
  <si>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</si>
  <si>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</si>
  <si>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</si>
  <si>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</si>
  <si>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</si>
  <si>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</si>
  <si>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</si>
  <si>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</si>
  <si>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</si>
  <si>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</si>
  <si>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</si>
  <si>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</si>
  <si>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</si>
  <si>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</si>
  <si>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</si>
  <si>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</si>
  <si>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</si>
  <si>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</si>
  <si>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</si>
  <si>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</si>
  <si>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</si>
  <si>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</si>
  <si>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</si>
  <si>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</si>
  <si>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</si>
  <si>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</si>
  <si>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</si>
  <si>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</si>
  <si>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</si>
  <si>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</si>
  <si>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</si>
  <si>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</si>
  <si>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</si>
  <si>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</si>
  <si>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</si>
  <si>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</si>
  <si>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</si>
  <si>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</si>
  <si>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</si>
  <si>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</si>
  <si>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</si>
  <si>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</si>
  <si>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</si>
  <si>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</si>
  <si>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</si>
  <si>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</si>
  <si>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</si>
  <si>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</si>
  <si>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</si>
  <si>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</si>
  <si>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</si>
  <si>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</si>
  <si>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</si>
  <si>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</si>
  <si>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</si>
  <si>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</si>
  <si>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</si>
  <si>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</si>
  <si>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</si>
  <si>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</si>
  <si>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</si>
  <si>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</si>
  <si>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</si>
  <si>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</si>
  <si>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</si>
  <si>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</si>
  <si>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</si>
  <si>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</si>
  <si>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</si>
  <si>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</si>
  <si>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</si>
  <si>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</si>
  <si>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</si>
  <si>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</si>
  <si>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</si>
  <si>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</si>
  <si>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</si>
  <si>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</si>
  <si>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</si>
  <si>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</si>
  <si>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</si>
  <si>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</si>
  <si>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</si>
  <si>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</si>
  <si>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</si>
  <si>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</si>
  <si>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</si>
  <si>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</si>
  <si>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</si>
  <si>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</si>
  <si>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</si>
  <si>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</si>
  <si>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</si>
  <si>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</si>
  <si>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</si>
  <si>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</si>
  <si>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</si>
  <si>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</si>
  <si>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</si>
  <si>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</si>
  <si>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</si>
  <si>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</si>
  <si>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</si>
  <si>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</si>
  <si>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</si>
  <si>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</si>
  <si>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</si>
  <si>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</si>
  <si>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</si>
  <si>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</si>
  <si>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</si>
  <si>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</si>
  <si>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</si>
  <si>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</si>
  <si>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</si>
  <si>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</si>
  <si>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</si>
  <si>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</si>
  <si>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</si>
  <si>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</si>
  <si>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</si>
  <si>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</si>
  <si>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</si>
  <si>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</si>
  <si>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</si>
  <si>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</si>
  <si>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</si>
  <si>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</si>
  <si>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</si>
  <si>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</si>
  <si>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</si>
  <si>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</si>
  <si>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</si>
  <si>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</si>
  <si>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</si>
  <si>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</si>
  <si>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</si>
  <si>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</si>
  <si>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</si>
  <si>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</si>
  <si>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</si>
  <si>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</si>
  <si>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</si>
  <si>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</si>
  <si>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</si>
  <si>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</si>
  <si>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</si>
  <si>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</si>
  <si>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</si>
  <si>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</si>
  <si>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</si>
  <si>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</si>
  <si>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</si>
  <si>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</si>
  <si>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</si>
  <si>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</si>
  <si>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</si>
  <si>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</si>
  <si>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</si>
  <si>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</si>
  <si>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</si>
  <si>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</si>
  <si>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</si>
  <si>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</si>
  <si>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</si>
  <si>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</si>
  <si>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</si>
  <si>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</si>
  <si>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</si>
  <si>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</si>
  <si>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</si>
  <si>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</si>
  <si>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</si>
  <si>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</si>
  <si>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</si>
  <si>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</si>
  <si>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</si>
  <si>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</si>
  <si>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</si>
  <si>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</si>
  <si>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</si>
  <si>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</si>
  <si>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</si>
  <si>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</si>
  <si>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</si>
  <si>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</si>
  <si>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</si>
  <si>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</si>
  <si>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</si>
  <si>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</si>
  <si>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</si>
  <si>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</si>
  <si>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</si>
  <si>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</si>
  <si>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</si>
  <si>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</si>
  <si>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</si>
  <si>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</si>
  <si>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</si>
  <si>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</si>
  <si>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</si>
  <si>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</si>
  <si>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</si>
  <si>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</si>
  <si>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</si>
  <si>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</si>
  <si>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</si>
  <si>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</si>
  <si>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</si>
  <si>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</si>
  <si>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</si>
  <si>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</si>
  <si>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</si>
  <si>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</si>
  <si>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</si>
  <si>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</si>
  <si>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</si>
  <si>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</si>
  <si>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</si>
  <si>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</si>
  <si>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</si>
  <si>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</si>
  <si>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</si>
  <si>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</si>
  <si>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</si>
  <si>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</si>
  <si>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</si>
  <si>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</si>
  <si>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</si>
  <si>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</si>
  <si>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</si>
  <si>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</si>
  <si>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</si>
  <si>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</si>
  <si>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</si>
  <si>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</si>
  <si>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</si>
  <si>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</si>
  <si>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</si>
  <si>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</si>
  <si>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</si>
  <si>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</si>
  <si>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</si>
  <si>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</si>
  <si>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</si>
  <si>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</si>
  <si>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</si>
  <si>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</si>
  <si>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</si>
  <si>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</si>
  <si>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</si>
  <si>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</si>
  <si>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</si>
  <si>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</si>
  <si>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</si>
  <si>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</si>
  <si>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</si>
  <si>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</si>
  <si>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</si>
  <si>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</si>
  <si>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</si>
  <si>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</si>
  <si>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</si>
  <si>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</si>
  <si>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</si>
  <si>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</si>
  <si>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</si>
  <si>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</si>
  <si>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</si>
  <si>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</si>
  <si>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</si>
  <si>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</si>
  <si>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</si>
  <si>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</si>
  <si>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</si>
  <si>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</si>
  <si>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</si>
  <si>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</si>
  <si>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</si>
  <si>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</si>
  <si>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</si>
  <si>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</si>
  <si>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</si>
  <si>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</si>
  <si>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</si>
  <si>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</si>
  <si>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</si>
  <si>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</si>
  <si>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</si>
  <si>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</si>
  <si>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</si>
  <si>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</si>
  <si>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</si>
  <si>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</si>
  <si>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</si>
  <si>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</si>
  <si>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</si>
  <si>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</si>
  <si>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</si>
  <si>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</si>
  <si>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</si>
  <si>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</si>
  <si>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</si>
  <si>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</si>
  <si>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</si>
  <si>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</si>
  <si>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</si>
  <si>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</si>
  <si>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</si>
  <si>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</si>
  <si>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</si>
  <si>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</si>
  <si>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</si>
  <si>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</si>
  <si>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</si>
  <si>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</si>
  <si>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</si>
  <si>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</si>
  <si>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</si>
  <si>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</si>
  <si>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</si>
  <si>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</si>
  <si>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</si>
  <si>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</si>
  <si>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</si>
  <si>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</si>
  <si>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</si>
  <si>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</si>
  <si>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</si>
  <si>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</si>
  <si>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</si>
  <si>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</si>
  <si>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</si>
  <si>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</si>
  <si>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</si>
  <si>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</si>
  <si>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</si>
  <si>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</si>
  <si>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</si>
  <si>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</si>
  <si>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</si>
  <si>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</si>
  <si>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</si>
  <si>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</si>
  <si>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</si>
  <si>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</si>
  <si>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</si>
  <si>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</si>
  <si>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</si>
  <si>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</si>
  <si>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</si>
  <si>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</si>
  <si>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</si>
  <si>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</si>
  <si>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</si>
  <si>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</si>
  <si>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</si>
  <si>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</si>
  <si>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</si>
  <si>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</si>
  <si>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</si>
  <si>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</si>
  <si>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</si>
  <si>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</si>
  <si>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</si>
  <si>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</si>
  <si>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</si>
  <si>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</si>
  <si>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</si>
  <si>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</si>
  <si>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</si>
  <si>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</si>
  <si>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</si>
  <si>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</si>
  <si>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</si>
  <si>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</si>
  <si>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</si>
  <si>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</si>
  <si>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</si>
  <si>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</si>
  <si>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</si>
  <si>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</si>
  <si>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</si>
  <si>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</si>
  <si>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</si>
  <si>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</si>
  <si>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</si>
  <si>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</si>
  <si>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</si>
  <si>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</si>
  <si>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</si>
  <si>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</si>
  <si>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</si>
  <si>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</si>
  <si>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</si>
  <si>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</si>
  <si>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</si>
  <si>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</si>
  <si>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</si>
  <si>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</si>
  <si>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</si>
  <si>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</si>
  <si>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</si>
  <si>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</si>
  <si>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</si>
  <si>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</si>
  <si>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</si>
  <si>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</si>
  <si>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</si>
  <si>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</si>
  <si>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</si>
  <si>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</si>
  <si>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</si>
  <si>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</si>
  <si>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</si>
  <si>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</si>
  <si>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</si>
  <si>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</si>
  <si>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</si>
  <si>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</si>
  <si>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</si>
  <si>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</si>
  <si>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</si>
  <si>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</si>
  <si>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</si>
  <si>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</si>
  <si>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</si>
  <si>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</si>
  <si>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</si>
  <si>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</si>
  <si>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</si>
  <si>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</si>
  <si>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</si>
  <si>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</si>
  <si>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</si>
  <si>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</si>
  <si>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</si>
  <si>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</si>
  <si>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</si>
  <si>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</si>
  <si>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</si>
  <si>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</si>
  <si>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</si>
  <si>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</si>
  <si>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</si>
  <si>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</si>
  <si>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</si>
  <si>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</si>
  <si>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</si>
  <si>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</si>
  <si>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</si>
  <si>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</si>
  <si>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</si>
  <si>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</si>
  <si>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</si>
  <si>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</si>
  <si>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</si>
  <si>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</si>
  <si>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</si>
  <si>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</si>
  <si>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</si>
  <si>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</si>
  <si>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</si>
  <si>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</si>
  <si>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</si>
  <si>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</si>
  <si>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</si>
  <si>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</si>
  <si>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</si>
  <si>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</si>
  <si>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</si>
  <si>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</si>
  <si>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</si>
  <si>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</si>
  <si>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</si>
  <si>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</si>
  <si>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</si>
  <si>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</si>
  <si>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</si>
  <si>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</si>
  <si>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</si>
  <si>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</si>
  <si>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</si>
  <si>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</si>
  <si>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</si>
  <si>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</si>
  <si>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</si>
  <si>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</si>
  <si>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</si>
  <si>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</si>
  <si>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</si>
  <si>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</si>
  <si>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</si>
  <si>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</si>
  <si>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</si>
  <si>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</si>
  <si>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</si>
  <si>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</si>
  <si>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</si>
  <si>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</si>
  <si>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</si>
  <si>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</si>
  <si>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</si>
  <si>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</si>
  <si>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</si>
  <si>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</si>
  <si>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</si>
  <si>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</si>
  <si>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</si>
  <si>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</si>
  <si>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</si>
  <si>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</si>
  <si>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</si>
  <si>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</si>
  <si>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</si>
  <si>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</si>
  <si>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</si>
  <si>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</si>
  <si>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</si>
  <si>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</si>
  <si>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</si>
  <si>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</si>
  <si>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</si>
  <si>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</si>
  <si>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</si>
  <si>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</si>
  <si>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</si>
  <si>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</si>
  <si>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</si>
  <si>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</si>
  <si>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</si>
  <si>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</si>
  <si>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</si>
  <si>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</si>
  <si>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</si>
  <si>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</si>
  <si>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</si>
  <si>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</si>
  <si>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</si>
  <si>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</si>
  <si>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</si>
  <si>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</si>
  <si>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</si>
  <si>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</si>
  <si>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</si>
  <si>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</si>
  <si>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</si>
  <si>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</si>
  <si>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</si>
  <si>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</si>
  <si>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</si>
  <si>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</si>
  <si>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</si>
  <si>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</si>
  <si>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</si>
  <si>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</si>
  <si>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</si>
  <si>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</si>
  <si>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</si>
  <si>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</si>
  <si>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</si>
  <si>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</si>
  <si>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</si>
  <si>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</si>
  <si>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</si>
  <si>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</si>
  <si>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</si>
  <si>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</si>
  <si>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</si>
  <si>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</si>
  <si>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</si>
  <si>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</si>
  <si>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</si>
  <si>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</si>
  <si>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</si>
  <si>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</si>
  <si>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</si>
  <si>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</si>
  <si>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</si>
  <si>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</si>
  <si>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</si>
  <si>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</si>
  <si>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</si>
  <si>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</si>
  <si>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</si>
  <si>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</si>
  <si>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</si>
  <si>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</si>
  <si>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</si>
  <si>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</si>
  <si>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</si>
  <si>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</si>
  <si>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</si>
  <si>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</si>
  <si>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</si>
  <si>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</si>
  <si>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</si>
  <si>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</si>
  <si>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</si>
  <si>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</si>
  <si>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</si>
  <si>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</si>
  <si>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</si>
  <si>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</si>
  <si>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</si>
  <si>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</si>
  <si>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</si>
  <si>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</si>
  <si>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</si>
  <si>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</si>
  <si>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</si>
  <si>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</si>
  <si>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</si>
  <si>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</si>
  <si>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</si>
  <si>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</si>
  <si>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</si>
  <si>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</si>
  <si>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</si>
  <si>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</si>
  <si>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</si>
  <si>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</si>
  <si>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</si>
  <si>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</si>
  <si>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</si>
  <si>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</si>
  <si>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</si>
  <si>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</si>
  <si>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</si>
  <si>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</si>
  <si>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</si>
  <si>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</si>
  <si>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</si>
  <si>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</si>
  <si>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</si>
  <si>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</si>
  <si>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</si>
  <si>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</si>
  <si>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</si>
  <si>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</si>
  <si>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</si>
  <si>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</si>
  <si>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</si>
  <si>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</si>
  <si>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</si>
  <si>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</si>
  <si>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</si>
  <si>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</si>
  <si>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</si>
  <si>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</si>
  <si>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</si>
  <si>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</si>
  <si>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</si>
  <si>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</si>
  <si>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</si>
  <si>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</si>
  <si>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</si>
  <si>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</si>
  <si>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</si>
  <si>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</si>
  <si>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</si>
  <si>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</si>
  <si>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</si>
  <si>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</si>
  <si>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</si>
  <si>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</si>
  <si>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</si>
  <si>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</si>
  <si>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</si>
  <si>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</si>
  <si>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</si>
  <si>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</si>
  <si>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</si>
  <si>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</si>
  <si>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</si>
  <si>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</si>
  <si>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</si>
  <si>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</si>
  <si>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</si>
  <si>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</si>
  <si>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</si>
  <si>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</si>
  <si>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</si>
  <si>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</si>
  <si>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</si>
  <si>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</si>
  <si>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</si>
  <si>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</si>
  <si>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</si>
  <si>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</si>
  <si>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</si>
  <si>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</si>
  <si>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</si>
  <si>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</si>
  <si>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</si>
  <si>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</si>
  <si>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</si>
  <si>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</si>
  <si>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</si>
  <si>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</si>
  <si>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</si>
  <si>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</si>
  <si>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</si>
  <si>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</si>
  <si>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</si>
  <si>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</si>
  <si>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</si>
  <si>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</si>
  <si>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</si>
  <si>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</si>
  <si>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</si>
  <si>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</si>
  <si>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</si>
  <si>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</si>
  <si>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</si>
  <si>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</si>
  <si>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</si>
  <si>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</si>
  <si>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</si>
  <si>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</si>
  <si>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</si>
  <si>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</si>
  <si>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</si>
  <si>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</si>
  <si>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</si>
  <si>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</si>
  <si>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</si>
  <si>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</si>
  <si>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</si>
  <si>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</si>
  <si>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</si>
  <si>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</si>
  <si>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</si>
  <si>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</si>
  <si>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</si>
  <si>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</si>
  <si>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</si>
  <si>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</si>
  <si>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</si>
  <si>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</si>
  <si>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</si>
  <si>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</si>
  <si>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</si>
  <si>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</si>
  <si>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</si>
  <si>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</si>
  <si>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</si>
  <si>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</si>
  <si>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</si>
  <si>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</si>
  <si>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</si>
  <si>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</si>
  <si>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</si>
  <si>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</si>
  <si>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</si>
  <si>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</si>
  <si>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</si>
  <si>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</si>
  <si>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</si>
  <si>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</si>
  <si>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</si>
  <si>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</si>
  <si>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</si>
  <si>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</si>
  <si>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</si>
  <si>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</si>
  <si>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</si>
  <si>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</si>
  <si>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</si>
  <si>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</si>
  <si>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</si>
  <si>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</si>
  <si>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</si>
  <si>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</si>
  <si>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</si>
  <si>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</si>
  <si>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</si>
  <si>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</si>
  <si>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</si>
  <si>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</si>
  <si>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</si>
  <si>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</si>
  <si>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</si>
  <si>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</si>
  <si>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</si>
  <si>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</si>
  <si>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</si>
  <si>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</si>
  <si>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</si>
  <si>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</si>
  <si>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</si>
  <si>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</si>
  <si>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</si>
  <si>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</si>
  <si>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</si>
  <si>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</si>
  <si>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</si>
  <si>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</si>
  <si>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</si>
  <si>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</si>
  <si>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</si>
  <si>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</si>
  <si>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</si>
  <si>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</si>
  <si>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</si>
  <si>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</si>
  <si>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</si>
  <si>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</si>
  <si>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</si>
  <si>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</si>
  <si>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</si>
  <si>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</si>
  <si>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</si>
  <si>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</si>
  <si>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</si>
  <si>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</si>
  <si>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</si>
  <si>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</si>
  <si>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</si>
  <si>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</si>
  <si>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</si>
  <si>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</si>
  <si>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</si>
  <si>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</si>
  <si>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</si>
  <si>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</si>
  <si>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</si>
  <si>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</si>
  <si>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</si>
  <si>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</si>
  <si>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</si>
  <si>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</si>
  <si>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</si>
  <si>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</si>
  <si>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</si>
  <si>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</si>
  <si>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</si>
  <si>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</si>
  <si>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</si>
  <si>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</si>
  <si>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</si>
  <si>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</si>
  <si>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</si>
  <si>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</si>
  <si>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</si>
  <si>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</si>
  <si>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</si>
  <si>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</si>
  <si>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</si>
  <si>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</si>
  <si>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</si>
  <si>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</si>
  <si>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</si>
  <si>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</si>
  <si>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</si>
  <si>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</si>
  <si>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</si>
  <si>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</si>
  <si>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</si>
  <si>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</si>
  <si>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</si>
  <si>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</si>
  <si>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</si>
  <si>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</si>
  <si>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</si>
  <si>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</si>
  <si>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</si>
  <si>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</si>
  <si>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</si>
  <si>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</si>
  <si>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</si>
  <si>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</si>
  <si>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</si>
  <si>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</si>
  <si>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</si>
  <si>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</si>
  <si>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</si>
  <si>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</si>
  <si>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</si>
  <si>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</si>
  <si>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</si>
  <si>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</si>
  <si>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</si>
  <si>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</si>
  <si>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</si>
  <si>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</si>
  <si>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</si>
  <si>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</si>
  <si>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</si>
  <si>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</si>
  <si>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</si>
  <si>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</si>
  <si>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</si>
  <si>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</si>
  <si>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</si>
  <si>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</si>
  <si>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</si>
  <si>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</si>
  <si>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</si>
  <si>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</si>
  <si>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</si>
  <si>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</si>
  <si>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</si>
  <si>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</si>
  <si>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</si>
  <si>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</si>
  <si>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</si>
  <si>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</si>
  <si>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</si>
  <si>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</si>
  <si>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</si>
  <si>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</si>
  <si>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</si>
  <si>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</si>
  <si>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</si>
  <si>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</si>
  <si>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</si>
  <si>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</si>
  <si>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</si>
  <si>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</si>
  <si>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</si>
  <si>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</si>
  <si>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</si>
  <si>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</si>
  <si>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</si>
  <si>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</si>
  <si>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</si>
  <si>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</si>
  <si>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</si>
  <si>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</si>
  <si>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</si>
  <si>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</si>
  <si>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</si>
  <si>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</si>
  <si>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</si>
  <si>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</si>
  <si>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</si>
  <si>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</si>
  <si>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</si>
  <si>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</si>
  <si>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</si>
  <si>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</si>
  <si>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</si>
  <si>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</si>
  <si>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</si>
  <si>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</si>
  <si>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</si>
  <si>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</si>
  <si>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</si>
  <si>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</si>
  <si>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</si>
  <si>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</si>
  <si>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</si>
  <si>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</si>
  <si>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</si>
  <si>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</si>
  <si>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</si>
  <si>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</si>
  <si>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</si>
  <si>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</si>
  <si>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</si>
  <si>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</si>
  <si>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</si>
  <si>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</si>
  <si>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</si>
  <si>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</si>
  <si>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</si>
  <si>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</si>
  <si>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</si>
  <si>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</si>
  <si>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</si>
  <si>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</si>
  <si>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</si>
  <si>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</si>
  <si>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</si>
  <si>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</si>
  <si>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</si>
  <si>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</si>
  <si>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</si>
  <si>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</si>
  <si>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</si>
  <si>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</si>
  <si>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</si>
  <si>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</si>
  <si>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</si>
  <si>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</si>
  <si>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</si>
  <si>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</si>
  <si>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</si>
  <si>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</si>
  <si>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</si>
  <si>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</si>
  <si>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</si>
  <si>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</si>
  <si>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</si>
  <si>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</si>
  <si>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</si>
  <si>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</si>
  <si>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</si>
  <si>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</si>
  <si>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</si>
  <si>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</si>
  <si>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</si>
  <si>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</si>
  <si>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</si>
  <si>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</si>
  <si>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</si>
  <si>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</si>
  <si>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</si>
  <si>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</si>
  <si>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</si>
  <si>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</si>
  <si>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</si>
  <si>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</si>
  <si>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</si>
  <si>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</si>
  <si>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</si>
  <si>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</si>
  <si>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</si>
  <si>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</si>
  <si>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</si>
  <si>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</si>
  <si>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</si>
  <si>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</si>
  <si>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</si>
  <si>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</si>
  <si>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</si>
  <si>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</si>
  <si>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</si>
  <si>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</si>
  <si>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</si>
  <si>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</si>
  <si>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</si>
  <si>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</si>
  <si>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</si>
  <si>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</si>
  <si>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</si>
  <si>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</si>
  <si>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</si>
  <si>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</si>
  <si>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</si>
  <si>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</si>
  <si>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</si>
  <si>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</si>
  <si>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</si>
  <si>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</si>
  <si>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</si>
  <si>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</si>
  <si>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</si>
  <si>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</si>
  <si>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</si>
  <si>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</si>
  <si>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</si>
  <si>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</si>
  <si>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</si>
  <si>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</si>
  <si>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</si>
  <si>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</si>
  <si>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</si>
  <si>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</si>
  <si>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</si>
  <si>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</si>
  <si>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</si>
  <si>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</si>
  <si>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</si>
  <si>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</si>
  <si>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</si>
  <si>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</si>
  <si>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</si>
  <si>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</si>
  <si>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</si>
  <si>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</si>
  <si>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</si>
  <si>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</si>
  <si>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</si>
  <si>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</si>
  <si>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</si>
  <si>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</si>
  <si>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</si>
  <si>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</si>
  <si>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</si>
  <si>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</si>
  <si>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</si>
  <si>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</si>
  <si>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</si>
  <si>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</si>
  <si>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</si>
  <si>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</si>
  <si>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</si>
  <si>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</si>
  <si>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</si>
  <si>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</si>
  <si>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</si>
  <si>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</si>
  <si>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</si>
  <si>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</si>
  <si>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</si>
  <si>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</si>
  <si>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</si>
  <si>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</si>
  <si>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</si>
  <si>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</si>
  <si>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</si>
  <si>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</si>
  <si>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</si>
  <si>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</si>
  <si>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</si>
  <si>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</si>
  <si>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</si>
  <si>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</si>
  <si>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</si>
  <si>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</si>
  <si>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</si>
  <si>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</si>
  <si>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</si>
  <si>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</si>
  <si>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</si>
  <si>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</si>
  <si>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</si>
  <si>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</si>
  <si>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</si>
  <si>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</si>
  <si>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</si>
  <si>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</si>
  <si>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</si>
  <si>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</si>
  <si>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</si>
  <si>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</si>
  <si>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</si>
  <si>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</si>
  <si>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</si>
  <si>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</si>
  <si>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</si>
  <si>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</si>
  <si>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</si>
  <si>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</si>
  <si>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</si>
  <si>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</si>
  <si>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</si>
  <si>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</si>
  <si>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</si>
  <si>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</si>
  <si>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</si>
  <si>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</si>
  <si>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</si>
  <si>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</si>
  <si>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</si>
  <si>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</si>
  <si>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</si>
  <si>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</si>
  <si>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</si>
  <si>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</si>
  <si>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</si>
  <si>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</si>
  <si>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</si>
  <si>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</si>
  <si>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</si>
  <si>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</si>
  <si>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</si>
  <si>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</si>
  <si>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</si>
  <si>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</si>
  <si>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</si>
  <si>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</si>
  <si>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</si>
  <si>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</si>
  <si>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</si>
  <si>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</si>
  <si>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</si>
  <si>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</si>
  <si>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</si>
  <si>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</si>
  <si>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</si>
  <si>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</si>
  <si>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</si>
  <si>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</si>
  <si>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</si>
  <si>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</si>
  <si>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</si>
  <si>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</si>
  <si>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</si>
  <si>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</si>
  <si>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</si>
  <si>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</si>
  <si>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</si>
  <si>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</si>
  <si>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</si>
  <si>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</si>
  <si>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</si>
  <si>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</si>
  <si>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</si>
  <si>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</si>
  <si>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</si>
  <si>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</si>
  <si>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</si>
  <si>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</si>
  <si>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</si>
  <si>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</si>
  <si>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</si>
  <si>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</si>
  <si>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</si>
  <si>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</si>
  <si>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</si>
  <si>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</si>
  <si>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</si>
  <si>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</si>
  <si>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</si>
  <si>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</si>
  <si>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</si>
  <si>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</si>
  <si>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</si>
  <si>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</si>
  <si>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</si>
  <si>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</si>
  <si>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</si>
  <si>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</si>
  <si>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</si>
  <si>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</si>
  <si>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</si>
  <si>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</si>
  <si>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</si>
  <si>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</si>
  <si>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</si>
  <si>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</si>
  <si>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</si>
  <si>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</si>
  <si>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</si>
  <si>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</si>
  <si>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</si>
  <si>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</si>
  <si>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</si>
  <si>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</si>
  <si>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</si>
  <si>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</si>
  <si>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</si>
  <si>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</si>
  <si>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</si>
  <si>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</si>
  <si>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</si>
  <si>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</si>
  <si>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</si>
  <si>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</si>
  <si>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</si>
  <si>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</si>
  <si>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</si>
  <si>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</si>
  <si>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</si>
  <si>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</si>
  <si>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</si>
  <si>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</si>
  <si>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</si>
  <si>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</si>
  <si>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</si>
  <si>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</si>
  <si>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</si>
  <si>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</si>
  <si>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</si>
  <si>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</si>
  <si>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</si>
  <si>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</si>
  <si>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</si>
  <si>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</si>
  <si>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</si>
  <si>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</si>
  <si>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</si>
  <si>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</si>
  <si>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</si>
  <si>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</si>
  <si>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</si>
  <si>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</si>
  <si>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</si>
  <si>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</si>
  <si>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</si>
  <si>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</si>
  <si>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</si>
  <si>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</si>
  <si>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</si>
  <si>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</si>
  <si>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</si>
  <si>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</si>
  <si>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</si>
  <si>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</si>
  <si>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</si>
  <si>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</si>
  <si>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</si>
  <si>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</si>
  <si>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</si>
  <si>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</si>
  <si>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</si>
  <si>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</si>
  <si>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</si>
  <si>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</si>
  <si>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</si>
  <si>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</si>
  <si>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</si>
  <si>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</si>
  <si>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</si>
  <si>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</si>
  <si>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</si>
  <si>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</si>
  <si>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</si>
  <si>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</si>
  <si>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</si>
  <si>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</si>
  <si>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</si>
  <si>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</si>
  <si>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</si>
  <si>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</si>
  <si>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</si>
  <si>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</si>
  <si>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</si>
  <si>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</si>
  <si>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</si>
  <si>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</si>
  <si>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</si>
  <si>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</si>
  <si>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</si>
  <si>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</si>
  <si>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</si>
  <si>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</si>
  <si>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</si>
  <si>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</si>
  <si>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</si>
  <si>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</si>
  <si>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</si>
  <si>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</si>
  <si>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</si>
  <si>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</si>
  <si>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</si>
  <si>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</si>
  <si>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</si>
  <si>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</si>
  <si>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</si>
  <si>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</si>
  <si>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</si>
  <si>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</si>
  <si>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</si>
  <si>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</si>
  <si>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</si>
  <si>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</si>
  <si>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</si>
  <si>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</si>
  <si>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</si>
  <si>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</si>
  <si>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</si>
  <si>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</si>
  <si>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</si>
  <si>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</si>
  <si>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</si>
  <si>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</si>
  <si>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</si>
  <si>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</si>
  <si>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</si>
  <si>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</si>
  <si>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</si>
  <si>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</si>
  <si>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</si>
  <si>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</si>
  <si>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</si>
  <si>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</si>
  <si>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</si>
  <si>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</si>
  <si>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</si>
  <si>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</si>
  <si>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</si>
  <si>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</si>
  <si>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</si>
  <si>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</si>
  <si>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</si>
  <si>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</si>
  <si>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</si>
  <si>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</si>
  <si>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</si>
  <si>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</si>
  <si>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</si>
  <si>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</si>
  <si>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</si>
  <si>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</si>
  <si>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</si>
  <si>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</si>
  <si>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</si>
  <si>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</si>
  <si>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</si>
  <si>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</si>
  <si>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</si>
  <si>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</si>
  <si>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</si>
  <si>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</si>
  <si>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</si>
  <si>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</si>
  <si>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</si>
  <si>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</si>
  <si>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</si>
  <si>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</si>
  <si>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</si>
  <si>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</si>
  <si>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</si>
  <si>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</si>
  <si>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</si>
  <si>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</si>
  <si>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</si>
  <si>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</si>
  <si>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</si>
  <si>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</si>
  <si>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</si>
  <si>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</si>
  <si>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</si>
  <si>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</si>
  <si>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</si>
  <si>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</si>
  <si>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</si>
  <si>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</si>
  <si>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</si>
  <si>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</si>
  <si>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</si>
  <si>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</si>
  <si>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</si>
  <si>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</si>
  <si>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</si>
  <si>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</si>
  <si>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</si>
  <si>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</si>
  <si>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</si>
  <si>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</si>
  <si>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</si>
  <si>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</si>
  <si>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</si>
  <si>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</si>
  <si>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</si>
  <si>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</si>
  <si>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</si>
  <si>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</si>
  <si>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</si>
  <si>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</si>
  <si>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</si>
  <si>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</si>
  <si>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</si>
  <si>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</si>
  <si>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</si>
  <si>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</si>
  <si>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</si>
  <si>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</si>
  <si>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</si>
  <si>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</si>
  <si>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</si>
  <si>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</si>
  <si>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</si>
  <si>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</si>
  <si>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</si>
  <si>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</si>
  <si>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</si>
  <si>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</si>
  <si>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</si>
  <si>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</si>
  <si>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</si>
  <si>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</si>
  <si>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</si>
  <si>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</si>
  <si>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</si>
  <si>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</si>
  <si>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</si>
  <si>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</si>
  <si>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</si>
  <si>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</si>
  <si>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</si>
  <si>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</si>
  <si>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</si>
  <si>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</si>
  <si>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</si>
  <si>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</si>
  <si>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</si>
  <si>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</si>
  <si>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</si>
  <si>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</si>
  <si>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</si>
  <si>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</si>
  <si>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</si>
  <si>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</si>
  <si>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</si>
  <si>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</si>
  <si>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</si>
  <si>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</si>
  <si>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</si>
  <si>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</si>
  <si>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</si>
  <si>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</si>
  <si>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</si>
  <si>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</si>
  <si>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</si>
  <si>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</si>
  <si>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</si>
  <si>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</si>
  <si>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</si>
  <si>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</si>
  <si>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</si>
  <si>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</si>
  <si>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</si>
  <si>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</si>
  <si>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</si>
  <si>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</si>
  <si>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</si>
  <si>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</si>
  <si>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</si>
  <si>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</si>
  <si>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</si>
  <si>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</si>
  <si>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</si>
  <si>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</si>
  <si>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</si>
  <si>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</si>
  <si>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</si>
  <si>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</si>
  <si>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</si>
  <si>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</si>
  <si>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</si>
  <si>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</si>
  <si>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</si>
  <si>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</si>
  <si>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</si>
  <si>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</si>
  <si>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</si>
  <si>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</si>
  <si>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</si>
  <si>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</si>
  <si>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</si>
  <si>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</si>
  <si>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</si>
  <si>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</si>
  <si>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</si>
  <si>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</si>
  <si>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</si>
  <si>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</si>
  <si>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</si>
  <si>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</si>
  <si>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</si>
  <si>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</si>
  <si>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</si>
  <si>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</si>
  <si>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</si>
  <si>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</si>
  <si>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</si>
  <si>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</si>
  <si>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</si>
  <si>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</si>
  <si>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</si>
  <si>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</si>
  <si>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</si>
  <si>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</si>
  <si>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</si>
  <si>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</si>
  <si>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</si>
  <si>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</si>
  <si>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</si>
  <si>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</si>
  <si>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</si>
  <si>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</si>
  <si>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</si>
  <si>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</si>
  <si>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</si>
  <si>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</si>
  <si>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</si>
  <si>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</si>
  <si>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</si>
  <si>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</si>
  <si>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</si>
  <si>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</si>
  <si>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</si>
  <si>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</si>
  <si>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</si>
  <si>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</si>
  <si>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</si>
  <si>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</si>
  <si>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</si>
  <si>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</si>
  <si>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</si>
  <si>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</si>
  <si>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</si>
  <si>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</si>
  <si>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</si>
  <si>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</si>
  <si>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</si>
  <si>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</si>
  <si>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</si>
  <si>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</si>
  <si>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</si>
  <si>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</si>
  <si>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</si>
  <si>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</si>
  <si>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</si>
  <si>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</si>
  <si>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</si>
  <si>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</si>
  <si>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</si>
  <si>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</si>
  <si>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</si>
  <si>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</si>
  <si>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</si>
  <si>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</si>
  <si>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</si>
  <si>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</si>
  <si>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</si>
  <si>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</si>
  <si>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</si>
  <si>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</si>
  <si>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</si>
  <si>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</si>
  <si>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</si>
  <si>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</si>
  <si>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</si>
  <si>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</si>
  <si>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</si>
  <si>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</si>
  <si>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</si>
  <si>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</si>
  <si>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</si>
  <si>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</si>
  <si>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</si>
  <si>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</si>
  <si>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</si>
  <si>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</si>
  <si>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</si>
  <si>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</si>
  <si>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</si>
  <si>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</si>
  <si>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</si>
  <si>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</si>
  <si>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</si>
  <si>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</si>
  <si>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</si>
  <si>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</si>
  <si>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</si>
  <si>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</si>
  <si>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</si>
  <si>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</si>
  <si>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</si>
  <si>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</si>
  <si>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</si>
  <si>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</si>
  <si>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</si>
  <si>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</si>
  <si>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</si>
  <si>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</si>
  <si>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</si>
  <si>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</si>
  <si>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</si>
  <si>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</si>
  <si>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</si>
  <si>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</si>
  <si>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</si>
  <si>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</si>
  <si>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</si>
  <si>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</si>
  <si>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</si>
  <si>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</si>
  <si>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</si>
  <si>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</si>
  <si>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</si>
  <si>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</si>
  <si>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</si>
  <si>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</si>
  <si>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</si>
  <si>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</si>
  <si>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</si>
  <si>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</si>
  <si>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</si>
  <si>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</si>
  <si>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</si>
  <si>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</si>
  <si>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</si>
  <si>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</si>
  <si>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</si>
  <si>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</si>
  <si>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</si>
  <si>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</si>
  <si>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</si>
  <si>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</si>
  <si>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</si>
  <si>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</si>
  <si>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</si>
  <si>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</si>
  <si>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</si>
  <si>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</si>
  <si>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</si>
  <si>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</si>
  <si>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</si>
  <si>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</si>
  <si>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</si>
  <si>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</si>
  <si>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</si>
  <si>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</si>
  <si>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</si>
  <si>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</si>
  <si>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</si>
  <si>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</si>
  <si>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</si>
  <si>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</si>
  <si>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</si>
  <si>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</si>
  <si>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</si>
  <si>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</si>
  <si>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</si>
  <si>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</si>
  <si>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</si>
  <si>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</si>
  <si>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</si>
  <si>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</si>
  <si>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</si>
  <si>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</si>
  <si>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</si>
  <si>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</si>
  <si>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</si>
  <si>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</si>
  <si>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</si>
  <si>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</si>
  <si>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</si>
  <si>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</si>
  <si>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</si>
  <si>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</si>
  <si>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</si>
  <si>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</si>
  <si>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</si>
  <si>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</si>
  <si>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</si>
  <si>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</si>
  <si>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</si>
  <si>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</si>
  <si>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</si>
  <si>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</si>
  <si>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</si>
  <si>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</si>
  <si>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</si>
  <si>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</si>
  <si>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</si>
  <si>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</si>
  <si>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</si>
  <si>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</si>
  <si>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</si>
  <si>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</si>
  <si>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</si>
  <si>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</si>
  <si>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</si>
  <si>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</si>
  <si>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</si>
  <si>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</si>
  <si>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</si>
  <si>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</si>
  <si>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</si>
  <si>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</si>
  <si>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</si>
  <si>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</si>
  <si>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</si>
  <si>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</si>
  <si>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</si>
  <si>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</si>
  <si>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</si>
  <si>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</si>
  <si>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</si>
  <si>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</si>
  <si>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</si>
  <si>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</si>
  <si>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</si>
  <si>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</si>
  <si>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</si>
  <si>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</si>
  <si>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</si>
  <si>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</si>
  <si>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</si>
  <si>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</si>
  <si>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</si>
  <si>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</si>
  <si>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</si>
  <si>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</si>
  <si>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</si>
  <si>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</si>
  <si>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</si>
  <si>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</si>
  <si>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</si>
  <si>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</si>
  <si>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</si>
  <si>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</si>
  <si>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</si>
  <si>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</si>
  <si>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</si>
  <si>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</si>
  <si>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</si>
  <si>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</si>
  <si>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</si>
  <si>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</si>
  <si>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</si>
  <si>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</si>
  <si>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</si>
  <si>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</si>
  <si>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</si>
  <si>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</si>
  <si>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</si>
  <si>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</si>
  <si>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</si>
  <si>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</si>
  <si>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</si>
  <si>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</si>
  <si>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</si>
  <si>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</si>
  <si>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</si>
  <si>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</si>
  <si>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</si>
  <si>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</si>
  <si>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</si>
  <si>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</si>
  <si>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</si>
  <si>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</si>
  <si>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</si>
  <si>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</si>
  <si>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</si>
  <si>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</si>
  <si>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</si>
  <si>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</si>
  <si>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</si>
  <si>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</si>
  <si>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</si>
  <si>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</si>
  <si>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</si>
  <si>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</si>
  <si>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</si>
  <si>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</si>
  <si>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</si>
  <si>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</si>
  <si>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</si>
  <si>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</si>
  <si>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</si>
  <si>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</si>
  <si>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</si>
  <si>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</si>
  <si>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</si>
  <si>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</si>
  <si>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</si>
  <si>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</si>
  <si>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</si>
  <si>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</si>
  <si>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</si>
  <si>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</si>
  <si>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</si>
  <si>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</si>
  <si>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</si>
  <si>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</si>
  <si>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</si>
  <si>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</si>
  <si>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</si>
  <si>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</si>
  <si>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</si>
  <si>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</si>
  <si>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</si>
  <si>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</si>
  <si>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</si>
  <si>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</si>
  <si>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</si>
  <si>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</si>
  <si>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</si>
  <si>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</si>
  <si>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</si>
  <si>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</si>
  <si>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</si>
  <si>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</si>
  <si>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</si>
  <si>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</si>
  <si>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</si>
  <si>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</si>
  <si>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</si>
  <si>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</si>
  <si>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</si>
  <si>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</si>
  <si>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</si>
  <si>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</si>
  <si>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</si>
  <si>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</si>
  <si>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</si>
  <si>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</si>
  <si>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</si>
  <si>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</si>
  <si>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</si>
  <si>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</si>
  <si>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</si>
  <si>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</si>
  <si>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</si>
  <si>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</si>
  <si>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</si>
  <si>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</si>
  <si>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</si>
  <si>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</si>
  <si>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</si>
  <si>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</si>
  <si>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</si>
  <si>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</si>
  <si>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</si>
  <si>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</si>
  <si>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</si>
  <si>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</si>
  <si>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</si>
  <si>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</si>
  <si>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</si>
  <si>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</si>
  <si>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</si>
  <si>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</si>
  <si>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</si>
  <si>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</si>
  <si>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</si>
  <si>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</si>
  <si>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</si>
  <si>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</si>
  <si>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</si>
  <si>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</si>
  <si>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</si>
  <si>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</si>
  <si>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</si>
  <si>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</si>
  <si>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</si>
  <si>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</si>
  <si>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</si>
  <si>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</si>
  <si>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</si>
  <si>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</si>
  <si>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</si>
  <si>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</si>
  <si>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</si>
  <si>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</si>
  <si>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</si>
  <si>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</si>
  <si>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</si>
  <si>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</si>
  <si>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</si>
  <si>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</si>
  <si>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</si>
  <si>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</si>
  <si>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</si>
  <si>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</si>
  <si>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</si>
  <si>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</si>
  <si>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</si>
  <si>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</si>
  <si>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</si>
  <si>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</si>
  <si>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</si>
  <si>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</si>
  <si>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</si>
  <si>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</si>
  <si>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</si>
  <si>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</si>
  <si>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</si>
  <si>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</si>
  <si>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</si>
  <si>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</si>
  <si>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</si>
  <si>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</si>
  <si>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</si>
  <si>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</si>
  <si>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</si>
  <si>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</si>
  <si>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</si>
  <si>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</si>
  <si>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</si>
  <si>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</si>
  <si>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</si>
  <si>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</si>
  <si>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</si>
  <si>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</si>
  <si>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</si>
  <si>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</si>
  <si>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</si>
  <si>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</si>
  <si>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</si>
  <si>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</si>
  <si>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</si>
  <si>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</si>
  <si>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</si>
  <si>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</si>
  <si>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</si>
  <si>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</si>
  <si>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</si>
  <si>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</si>
  <si>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</si>
  <si>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</si>
  <si>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</si>
  <si>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</si>
  <si>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</si>
  <si>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</si>
  <si>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</si>
  <si>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</si>
  <si>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</si>
  <si>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</si>
  <si>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</si>
  <si>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</si>
  <si>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</si>
  <si>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</si>
  <si>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</si>
  <si>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</si>
  <si>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</si>
  <si>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</si>
  <si>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</si>
  <si>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</si>
  <si>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</si>
  <si>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</si>
  <si>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</si>
  <si>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</si>
  <si>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</si>
  <si>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</si>
  <si>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</si>
  <si>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</si>
  <si>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</si>
  <si>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</si>
  <si>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</si>
  <si>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</si>
  <si>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</si>
  <si>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</si>
  <si>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</si>
  <si>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</si>
  <si>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</si>
  <si>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</si>
  <si>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</si>
  <si>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</si>
  <si>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</si>
  <si>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</si>
  <si>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</si>
  <si>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</si>
  <si>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</si>
  <si>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</si>
  <si>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</si>
  <si>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</si>
  <si>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</si>
  <si>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</si>
  <si>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</si>
  <si>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</si>
  <si>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</si>
  <si>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</si>
  <si>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</si>
  <si>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</si>
  <si>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</si>
  <si>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</si>
  <si>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</si>
  <si>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</si>
  <si>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</si>
  <si>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</si>
  <si>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</si>
  <si>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</si>
  <si>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</si>
  <si>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</si>
  <si>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</si>
  <si>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</si>
  <si>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</si>
  <si>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</si>
  <si>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</si>
  <si>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</si>
  <si>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</si>
  <si>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</si>
  <si>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</si>
  <si>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</si>
  <si>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</si>
  <si>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</si>
  <si>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</si>
  <si>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</si>
  <si>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</si>
  <si>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</si>
  <si>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</si>
  <si>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</si>
  <si>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</si>
  <si>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</si>
  <si>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</si>
  <si>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</si>
  <si>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</si>
  <si>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</si>
  <si>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</si>
  <si>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</si>
  <si>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</si>
  <si>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</si>
  <si>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</si>
  <si>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</si>
  <si>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</si>
  <si>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</si>
  <si>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</si>
  <si>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</si>
  <si>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</si>
  <si>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</si>
  <si>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</si>
  <si>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</si>
  <si>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</si>
  <si>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</si>
  <si>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</si>
  <si>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</si>
  <si>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</si>
  <si>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</si>
  <si>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</si>
  <si>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</si>
  <si>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</si>
  <si>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</si>
  <si>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</si>
  <si>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</si>
  <si>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</si>
  <si>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</si>
  <si>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</si>
  <si>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</si>
  <si>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</si>
  <si>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</si>
  <si>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</si>
  <si>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</si>
  <si>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</si>
  <si>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</si>
  <si>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</si>
  <si>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</si>
  <si>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</si>
  <si>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</si>
  <si>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</si>
  <si>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</si>
  <si>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</si>
  <si>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</si>
  <si>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</si>
  <si>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</si>
  <si>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</si>
  <si>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</si>
  <si>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</si>
  <si>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</si>
  <si>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</si>
  <si>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</si>
  <si>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</si>
  <si>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</si>
  <si>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</si>
  <si>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</si>
  <si>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</si>
  <si>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</si>
  <si>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</si>
  <si>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</si>
  <si>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</si>
  <si>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</si>
  <si>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</si>
  <si>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</si>
  <si>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</si>
  <si>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</si>
  <si>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</si>
  <si>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</si>
  <si>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</si>
  <si>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</si>
  <si>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</si>
  <si>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</si>
  <si>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</si>
  <si>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</si>
  <si>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</si>
  <si>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</si>
  <si>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</si>
  <si>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</si>
  <si>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</si>
  <si>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</si>
  <si>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</si>
  <si>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</si>
  <si>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</si>
  <si>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</si>
  <si>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</si>
  <si>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</si>
  <si>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</si>
  <si>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</si>
  <si>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</si>
  <si>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</si>
  <si>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</si>
  <si>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</si>
  <si>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</si>
  <si>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</si>
  <si>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</si>
  <si>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</si>
  <si>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</si>
  <si>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</si>
  <si>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</si>
  <si>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</si>
  <si>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</si>
  <si>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</si>
  <si>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</si>
  <si>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</si>
  <si>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</si>
  <si>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</si>
  <si>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</si>
  <si>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</si>
  <si>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</si>
  <si>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</si>
  <si>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</si>
  <si>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</si>
  <si>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</si>
  <si>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</si>
  <si>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</si>
  <si>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</si>
  <si>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</si>
  <si>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</si>
  <si>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</si>
  <si>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</si>
  <si>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</si>
  <si>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</si>
  <si>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</si>
  <si>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</si>
  <si>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</si>
  <si>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</si>
  <si>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</si>
  <si>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</si>
  <si>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</si>
  <si>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</si>
  <si>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</si>
  <si>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</si>
  <si>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</si>
  <si>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</si>
  <si>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</si>
  <si>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</si>
  <si>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</si>
  <si>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</si>
  <si>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</si>
  <si>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</si>
  <si>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</si>
  <si>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</si>
  <si>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</si>
  <si>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</si>
  <si>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</si>
  <si>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</si>
  <si>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</si>
  <si>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</si>
  <si>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</si>
  <si>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</si>
  <si>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</si>
  <si>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</si>
  <si>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</si>
  <si>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</si>
  <si>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</si>
  <si>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</si>
  <si>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</si>
  <si>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</si>
  <si>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</si>
  <si>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</si>
  <si>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</si>
  <si>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</si>
  <si>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</si>
  <si>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</si>
  <si>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</si>
  <si>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</si>
  <si>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</si>
  <si>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</si>
  <si>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</si>
  <si>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</si>
  <si>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</si>
  <si>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</si>
  <si>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</si>
  <si>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</si>
  <si>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</si>
  <si>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</si>
  <si>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</si>
  <si>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</si>
  <si>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</si>
  <si>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</si>
  <si>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</si>
  <si>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</si>
  <si>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</si>
  <si>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</si>
  <si>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</si>
  <si>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</si>
  <si>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</si>
  <si>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</si>
  <si>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</si>
  <si>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</si>
  <si>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</si>
  <si>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</si>
  <si>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</si>
  <si>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</si>
  <si>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</si>
  <si>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</si>
  <si>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</si>
  <si>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</si>
  <si>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</si>
  <si>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</si>
  <si>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</si>
  <si>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</si>
  <si>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</si>
  <si>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</si>
  <si>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</si>
  <si>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</si>
  <si>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</si>
  <si>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</si>
  <si>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</si>
  <si>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</si>
  <si>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</si>
  <si>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</si>
  <si>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</si>
  <si>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</si>
  <si>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</si>
  <si>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</si>
  <si>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</si>
  <si>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</si>
  <si>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</si>
  <si>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</si>
  <si>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</si>
  <si>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</si>
  <si>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</si>
  <si>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</si>
  <si>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</si>
  <si>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</si>
  <si>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</si>
  <si>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</si>
  <si>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</si>
  <si>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</si>
  <si>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</si>
  <si>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</si>
  <si>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</si>
  <si>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</si>
  <si>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</si>
  <si>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</si>
  <si>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</si>
  <si>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</si>
  <si>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</si>
  <si>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</si>
  <si>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</si>
  <si>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</si>
  <si>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</si>
  <si>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</si>
  <si>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</si>
  <si>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</si>
  <si>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</si>
  <si>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</si>
  <si>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</si>
  <si>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</si>
  <si>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</si>
  <si>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</si>
  <si>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</si>
  <si>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</si>
  <si>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</si>
  <si>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</si>
  <si>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</si>
  <si>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</si>
  <si>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</si>
  <si>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</si>
  <si>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</si>
  <si>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</si>
  <si>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</si>
  <si>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</si>
  <si>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</si>
  <si>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</si>
  <si>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</si>
  <si>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</si>
  <si>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</si>
  <si>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</si>
  <si>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</si>
  <si>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</si>
  <si>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</si>
  <si>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</si>
  <si>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</si>
  <si>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</si>
  <si>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</si>
  <si>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</si>
  <si>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</si>
  <si>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</si>
  <si>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</si>
  <si>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</si>
  <si>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</si>
  <si>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</si>
  <si>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</si>
  <si>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</si>
  <si>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</si>
  <si>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</si>
  <si>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</si>
  <si>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</si>
  <si>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</si>
  <si>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</si>
  <si>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</si>
  <si>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</si>
  <si>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</si>
  <si>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</si>
  <si>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</si>
  <si>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</si>
  <si>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</si>
  <si>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</si>
  <si>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</si>
  <si>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</si>
  <si>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</si>
  <si>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</si>
  <si>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</si>
  <si>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</si>
  <si>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</si>
  <si>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</si>
  <si>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</si>
  <si>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</si>
  <si>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</si>
  <si>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</si>
  <si>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</si>
  <si>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</si>
  <si>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</si>
  <si>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</si>
  <si>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</si>
  <si>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</si>
  <si>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</si>
  <si>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</si>
  <si>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</si>
  <si>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</si>
  <si>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</si>
  <si>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</si>
  <si>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</si>
  <si>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</si>
  <si>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</si>
  <si>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</si>
  <si>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</si>
  <si>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</si>
  <si>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</si>
  <si>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</si>
  <si>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</si>
  <si>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</si>
  <si>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</si>
  <si>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</si>
  <si>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</si>
  <si>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</si>
  <si>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</si>
  <si>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</si>
  <si>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</si>
  <si>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</si>
  <si>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</si>
  <si>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</si>
  <si>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</si>
  <si>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</si>
  <si>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</si>
  <si>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</si>
  <si>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</si>
  <si>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</si>
  <si>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</si>
  <si>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</si>
  <si>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</si>
  <si>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</si>
  <si>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</si>
  <si>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</si>
  <si>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</si>
  <si>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</si>
  <si>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</si>
  <si>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</si>
  <si>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</si>
  <si>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</si>
  <si>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</si>
  <si>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</si>
  <si>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</si>
  <si>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</si>
  <si>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</si>
  <si>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</si>
  <si>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</si>
  <si>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</si>
  <si>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</si>
  <si>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</si>
  <si>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</si>
  <si>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</si>
  <si>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</si>
  <si>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</si>
  <si>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</si>
  <si>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</si>
  <si>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</si>
  <si>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</si>
  <si>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</si>
  <si>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</si>
  <si>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</si>
  <si>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</si>
  <si>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</si>
  <si>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</si>
  <si>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</si>
  <si>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</si>
  <si>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</si>
  <si>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</si>
  <si>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</si>
  <si>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</si>
  <si>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</si>
  <si>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</si>
  <si>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</si>
  <si>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</si>
  <si>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</si>
  <si>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</si>
  <si>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</si>
  <si>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</si>
  <si>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</si>
  <si>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</si>
  <si>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</si>
  <si>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</si>
  <si>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</si>
  <si>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</si>
  <si>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</si>
  <si>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</si>
  <si>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</si>
  <si>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</si>
  <si>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</si>
  <si>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</si>
  <si>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</si>
  <si>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</si>
  <si>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</si>
  <si>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</si>
  <si>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</si>
  <si>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</si>
  <si>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</si>
  <si>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</si>
  <si>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</si>
  <si>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</si>
  <si>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</si>
  <si>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</si>
  <si>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</si>
  <si>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</si>
  <si>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</si>
  <si>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</si>
  <si>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</si>
  <si>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</si>
  <si>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</si>
  <si>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</si>
  <si>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</si>
  <si>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</si>
  <si>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</si>
  <si>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</si>
  <si>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</si>
  <si>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</si>
  <si>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</si>
  <si>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</si>
  <si>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</si>
  <si>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</si>
  <si>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</si>
  <si>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</si>
  <si>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</si>
  <si>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</si>
  <si>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</si>
  <si>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</si>
  <si>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</si>
  <si>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</si>
  <si>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</si>
  <si>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</si>
  <si>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</si>
  <si>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</si>
  <si>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</si>
  <si>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</si>
  <si>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</si>
  <si>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</si>
  <si>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</si>
  <si>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</si>
  <si>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</si>
  <si>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</si>
  <si>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</si>
  <si>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</si>
  <si>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</si>
  <si>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</si>
  <si>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</si>
  <si>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</si>
  <si>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</si>
  <si>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</si>
  <si>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</si>
  <si>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</si>
  <si>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</si>
  <si>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</si>
  <si>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</si>
  <si>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</si>
  <si>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</si>
  <si>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</si>
  <si>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</si>
  <si>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</si>
  <si>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</si>
  <si>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</si>
  <si>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</si>
  <si>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</si>
  <si>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</si>
  <si>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</si>
  <si>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</si>
  <si>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</si>
  <si>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</si>
  <si>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</si>
  <si>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</si>
  <si>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</si>
  <si>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</si>
  <si>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</si>
  <si>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</si>
  <si>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</si>
  <si>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</si>
  <si>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</si>
  <si>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</si>
  <si>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</si>
  <si>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</si>
  <si>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</si>
  <si>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</si>
  <si>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</si>
  <si>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</si>
  <si>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</si>
  <si>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</si>
  <si>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</si>
  <si>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</si>
  <si>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</si>
  <si>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</si>
  <si>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</si>
  <si>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</si>
  <si>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</si>
  <si>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</si>
  <si>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</si>
  <si>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</si>
  <si>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</si>
  <si>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</si>
  <si>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</si>
  <si>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</si>
  <si>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</si>
  <si>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</si>
  <si>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</si>
  <si>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</si>
  <si>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</si>
  <si>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</si>
  <si>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</si>
  <si>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</si>
  <si>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</si>
  <si>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</si>
  <si>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</si>
  <si>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</si>
  <si>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</si>
  <si>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</si>
  <si>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</si>
  <si>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</si>
  <si>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</si>
  <si>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</si>
  <si>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</si>
  <si>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</si>
  <si>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</si>
  <si>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</si>
  <si>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</si>
  <si>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</si>
  <si>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</si>
  <si>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</si>
  <si>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</si>
  <si>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</si>
  <si>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</si>
  <si>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</si>
  <si>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</si>
  <si>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</si>
  <si>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</si>
  <si>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</si>
  <si>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</si>
  <si>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</si>
  <si>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</si>
  <si>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</si>
  <si>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</si>
  <si>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</si>
  <si>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</si>
  <si>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</si>
  <si>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</si>
  <si>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</si>
  <si>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</si>
  <si>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</si>
  <si>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</si>
  <si>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</si>
  <si>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</si>
  <si>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</si>
  <si>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</si>
  <si>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</si>
  <si>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</si>
  <si>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</si>
  <si>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</si>
  <si>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</si>
  <si>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</si>
  <si>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</si>
  <si>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</si>
  <si>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</si>
  <si>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</si>
  <si>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</si>
  <si>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</si>
  <si>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</si>
  <si>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</si>
  <si>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</si>
  <si>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</si>
  <si>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</si>
  <si>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</si>
  <si>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</si>
  <si>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</si>
  <si>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</si>
  <si>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</si>
  <si>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</si>
  <si>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</si>
  <si>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</si>
  <si>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</si>
  <si>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</si>
  <si>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</si>
  <si>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</si>
  <si>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</si>
  <si>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</si>
  <si>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</si>
  <si>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</si>
  <si>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</si>
  <si>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</si>
  <si>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</si>
  <si>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</si>
  <si>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</si>
  <si>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</si>
  <si>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</si>
  <si>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</si>
  <si>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</si>
  <si>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</si>
  <si>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</si>
  <si>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</si>
  <si>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</si>
  <si>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</si>
  <si>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</si>
  <si>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</si>
  <si>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</si>
  <si>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</si>
  <si>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</si>
  <si>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</si>
  <si>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</si>
  <si>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</si>
  <si>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</si>
  <si>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</si>
  <si>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</si>
  <si>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</si>
  <si>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</si>
  <si>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</si>
  <si>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</si>
  <si>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</si>
  <si>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</si>
  <si>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</si>
  <si>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</si>
  <si>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</si>
  <si>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</si>
  <si>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</si>
  <si>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</si>
  <si>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</si>
  <si>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</si>
  <si>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</si>
  <si>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</si>
  <si>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</si>
  <si>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</si>
  <si>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</si>
  <si>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</si>
  <si>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</si>
  <si>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</si>
  <si>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</si>
  <si>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</si>
  <si>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</si>
  <si>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</si>
  <si>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</si>
  <si>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</si>
  <si>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</si>
  <si>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</si>
  <si>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</si>
  <si>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</si>
  <si>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</si>
  <si>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</si>
  <si>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</si>
  <si>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</si>
  <si>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</si>
  <si>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</si>
  <si>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</si>
  <si>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</si>
  <si>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</si>
  <si>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</si>
  <si>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</si>
  <si>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</si>
  <si>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</si>
  <si>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</si>
  <si>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</si>
  <si>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</si>
  <si>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</si>
  <si>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</si>
  <si>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</si>
  <si>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</si>
  <si>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</si>
  <si>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</si>
  <si>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</si>
  <si>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</si>
  <si>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</si>
  <si>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</si>
  <si>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</si>
  <si>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</si>
  <si>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</si>
  <si>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</si>
  <si>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</si>
  <si>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</si>
  <si>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</si>
  <si>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</si>
  <si>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</si>
  <si>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</si>
  <si>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</si>
  <si>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</si>
  <si>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</si>
  <si>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</si>
  <si>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</si>
  <si>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</si>
  <si>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</si>
  <si>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</si>
  <si>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</si>
  <si>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</si>
  <si>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</si>
  <si>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</si>
  <si>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</si>
  <si>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</si>
  <si>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</si>
  <si>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</si>
  <si>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</si>
  <si>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</si>
  <si>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</si>
  <si>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</si>
  <si>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</si>
  <si>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</si>
  <si>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</si>
  <si>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</si>
  <si>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</si>
  <si>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</si>
  <si>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</si>
  <si>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</si>
  <si>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</si>
  <si>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</si>
  <si>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</si>
  <si>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</si>
  <si>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</si>
  <si>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</si>
  <si>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</si>
  <si>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</si>
  <si>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</si>
  <si>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</si>
  <si>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</si>
  <si>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</si>
  <si>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</si>
  <si>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</si>
  <si>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</si>
  <si>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</si>
  <si>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</si>
  <si>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</si>
  <si>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</si>
  <si>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</si>
  <si>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</si>
  <si>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</si>
  <si>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</si>
  <si>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</si>
  <si>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</si>
  <si>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</si>
  <si>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</si>
  <si>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</si>
  <si>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</si>
  <si>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</si>
  <si>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</si>
  <si>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</si>
  <si>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</si>
  <si>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</si>
  <si>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</si>
  <si>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</si>
  <si>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</si>
  <si>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</si>
  <si>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</si>
  <si>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</si>
  <si>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</si>
  <si>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</si>
  <si>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</si>
  <si>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</si>
  <si>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</si>
  <si>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</si>
  <si>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</si>
  <si>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</si>
  <si>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</si>
  <si>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</si>
  <si>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</si>
  <si>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</si>
  <si>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</si>
  <si>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</si>
  <si>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</si>
  <si>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</si>
  <si>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</si>
  <si>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</si>
  <si>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</si>
  <si>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</si>
  <si>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</si>
  <si>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</si>
  <si>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</si>
  <si>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</si>
  <si>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</si>
  <si>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</si>
  <si>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</si>
  <si>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</si>
  <si>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</si>
  <si>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</si>
  <si>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</si>
  <si>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</si>
  <si>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</si>
  <si>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</si>
  <si>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</si>
  <si>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</si>
  <si>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</si>
  <si>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</si>
  <si>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</si>
  <si>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</si>
  <si>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</si>
  <si>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</si>
  <si>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</si>
  <si>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</si>
  <si>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</si>
  <si>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</si>
  <si>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</si>
  <si>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</si>
  <si>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</si>
  <si>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</si>
  <si>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</si>
  <si>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</si>
  <si>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</si>
  <si>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</si>
  <si>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</si>
  <si>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</si>
  <si>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</si>
  <si>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</si>
  <si>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</si>
  <si>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</si>
  <si>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</si>
  <si>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</si>
  <si>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</si>
  <si>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</si>
  <si>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</si>
  <si>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</si>
  <si>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</si>
  <si>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</si>
  <si>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</si>
  <si>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</si>
  <si>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</si>
  <si>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</si>
  <si>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</si>
  <si>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</si>
  <si>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</si>
  <si>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</si>
  <si>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</si>
  <si>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</si>
  <si>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</si>
  <si>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</si>
  <si>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</si>
  <si>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</si>
  <si>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</si>
  <si>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</si>
  <si>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</si>
  <si>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</si>
  <si>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</si>
  <si>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</si>
  <si>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</si>
  <si>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</si>
  <si>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</si>
  <si>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</si>
  <si>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</si>
  <si>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</si>
  <si>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</si>
  <si>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</si>
  <si>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</si>
  <si>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</si>
  <si>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</si>
  <si>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</si>
  <si>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</si>
  <si>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</si>
  <si>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</si>
  <si>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</si>
  <si>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</si>
  <si>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</si>
  <si>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</si>
  <si>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</si>
  <si>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</si>
  <si>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</si>
  <si>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</si>
  <si>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</si>
  <si>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</si>
  <si>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</si>
  <si>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</si>
  <si>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</si>
  <si>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</si>
  <si>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</si>
  <si>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</si>
  <si>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</si>
  <si>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</si>
  <si>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</si>
  <si>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</si>
  <si>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</si>
  <si>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</si>
  <si>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</si>
  <si>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</si>
  <si>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</si>
  <si>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</si>
  <si>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</si>
  <si>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</si>
  <si>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</si>
  <si>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</si>
  <si>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</si>
  <si>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</si>
  <si>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</si>
  <si>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</si>
  <si>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</si>
  <si>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</si>
  <si>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</si>
  <si>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</si>
  <si>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</si>
  <si>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</si>
  <si>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</si>
  <si>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</si>
  <si>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</si>
  <si>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</si>
  <si>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</si>
  <si>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</si>
  <si>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</si>
  <si>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</si>
  <si>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</si>
  <si>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</si>
  <si>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</si>
  <si>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</si>
  <si>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</si>
  <si>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</si>
  <si>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</si>
  <si>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</si>
  <si>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</si>
  <si>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</si>
  <si>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</si>
  <si>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</si>
  <si>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</si>
  <si>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</si>
  <si>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</si>
  <si>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</si>
  <si>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</si>
  <si>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</si>
  <si>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</si>
  <si>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</si>
  <si>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</si>
  <si>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</si>
  <si>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</si>
  <si>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</si>
  <si>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</si>
  <si>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</si>
  <si>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</si>
  <si>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</si>
  <si>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</si>
  <si>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</si>
  <si>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</si>
  <si>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</si>
  <si>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</si>
  <si>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</si>
  <si>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</si>
  <si>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</si>
  <si>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</si>
  <si>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</si>
  <si>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</si>
  <si>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</si>
  <si>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</si>
  <si>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</si>
  <si>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</si>
  <si>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</si>
  <si>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</si>
  <si>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</si>
  <si>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</si>
  <si>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</si>
  <si>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</si>
  <si>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</si>
  <si>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</si>
  <si>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</si>
  <si>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</si>
  <si>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</si>
  <si>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</si>
  <si>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</si>
  <si>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</si>
  <si>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</si>
  <si>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</si>
  <si>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</si>
  <si>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</si>
  <si>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</si>
  <si>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</si>
  <si>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</si>
  <si>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</si>
  <si>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</si>
  <si>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</si>
  <si>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</si>
  <si>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</si>
  <si>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</si>
  <si>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</si>
  <si>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</si>
  <si>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</si>
  <si>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</si>
  <si>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</si>
  <si>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</si>
  <si>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</si>
  <si>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</si>
  <si>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</si>
  <si>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</si>
  <si>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</si>
  <si>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</si>
  <si>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</si>
  <si>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</si>
  <si>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</si>
  <si>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</si>
  <si>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</si>
  <si>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</si>
  <si>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</si>
  <si>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</si>
  <si>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</si>
  <si>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</si>
  <si>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</si>
  <si>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</si>
  <si>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</si>
  <si>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</si>
  <si>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</si>
  <si>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</si>
  <si>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</si>
  <si>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</si>
  <si>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</si>
  <si>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</si>
  <si>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</si>
  <si>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</si>
  <si>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</si>
  <si>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</si>
  <si>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</si>
  <si>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</si>
  <si>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</si>
  <si>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</si>
  <si>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</si>
  <si>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</si>
  <si>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</si>
  <si>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</si>
  <si>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</si>
  <si>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</si>
  <si>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</si>
  <si>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</si>
  <si>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</si>
  <si>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</si>
  <si>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</si>
  <si>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</si>
  <si>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</si>
  <si>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</si>
  <si>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</si>
  <si>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</si>
  <si>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</si>
  <si>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</si>
  <si>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</si>
  <si>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</si>
  <si>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</si>
  <si>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</si>
  <si>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</si>
  <si>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</si>
  <si>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</si>
  <si>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</si>
  <si>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</si>
  <si>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</si>
  <si>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</si>
  <si>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</si>
  <si>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</si>
  <si>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</si>
  <si>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</si>
  <si>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</si>
  <si>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</si>
  <si>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</si>
  <si>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</si>
  <si>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</si>
  <si>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</si>
  <si>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</si>
  <si>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</si>
  <si>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</si>
  <si>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</si>
  <si>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</si>
  <si>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</si>
  <si>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</si>
  <si>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</si>
  <si>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</si>
  <si>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</si>
  <si>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</si>
  <si>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</si>
  <si>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</si>
  <si>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</si>
  <si>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</si>
  <si>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</si>
  <si>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</si>
  <si>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</si>
  <si>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</si>
  <si>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</si>
  <si>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</si>
  <si>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</si>
  <si>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</si>
  <si>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</si>
  <si>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</si>
  <si>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</si>
  <si>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</si>
  <si>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</si>
  <si>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</si>
  <si>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</si>
  <si>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</si>
  <si>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</si>
  <si>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</si>
  <si>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</si>
  <si>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</si>
  <si>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</si>
  <si>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</si>
  <si>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</si>
  <si>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</si>
  <si>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</si>
  <si>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</si>
  <si>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</si>
  <si>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</si>
  <si>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</si>
  <si>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</si>
  <si>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</si>
  <si>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</si>
  <si>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</si>
  <si>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</si>
  <si>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</si>
  <si>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</si>
  <si>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</si>
  <si>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</si>
  <si>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</si>
  <si>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</si>
  <si>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</si>
  <si>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</si>
  <si>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</si>
  <si>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</si>
  <si>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</si>
  <si>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</si>
  <si>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</si>
  <si>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</si>
  <si>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</si>
  <si>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</si>
  <si>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</si>
  <si>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</si>
  <si>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</si>
  <si>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</si>
  <si>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</si>
  <si>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</si>
  <si>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</si>
  <si>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</si>
  <si>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</si>
  <si>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</si>
  <si>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</si>
  <si>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</si>
  <si>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</si>
  <si>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</si>
  <si>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</si>
  <si>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</si>
  <si>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</si>
  <si>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</si>
  <si>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</si>
  <si>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</si>
  <si>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</si>
  <si>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</si>
  <si>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</si>
  <si>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</si>
  <si>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</si>
  <si>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</si>
  <si>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</si>
  <si>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</si>
  <si>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</si>
  <si>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</si>
  <si>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</si>
  <si>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</si>
  <si>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</si>
  <si>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</si>
  <si>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</si>
  <si>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</si>
  <si>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</si>
  <si>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</si>
  <si>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</si>
  <si>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</si>
  <si>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</si>
  <si>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</si>
  <si>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</si>
  <si>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</si>
  <si>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</si>
  <si>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</si>
  <si>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</si>
  <si>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</si>
  <si>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</si>
  <si>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</si>
  <si>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</si>
  <si>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</si>
  <si>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</si>
  <si>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</si>
  <si>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</si>
  <si>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</si>
  <si>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</si>
  <si>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</si>
  <si>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</si>
  <si>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</si>
  <si>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</si>
  <si>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</si>
  <si>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</si>
  <si>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</si>
  <si>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</si>
  <si>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</si>
  <si>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</si>
  <si>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</si>
  <si>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</si>
  <si>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</si>
  <si>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</si>
  <si>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</si>
  <si>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</si>
  <si>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</si>
  <si>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</si>
  <si>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</si>
  <si>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</si>
  <si>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</si>
  <si>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</si>
  <si>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</si>
  <si>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</si>
  <si>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</si>
  <si>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</si>
  <si>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</si>
  <si>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</si>
  <si>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</si>
  <si>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</si>
  <si>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</si>
  <si>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</si>
  <si>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</si>
  <si>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</si>
  <si>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</si>
  <si>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</si>
  <si>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</si>
  <si>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</si>
  <si>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</si>
  <si>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</si>
  <si>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</si>
  <si>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</si>
  <si>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</si>
  <si>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</si>
  <si>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</si>
  <si>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</si>
  <si>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</si>
  <si>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</si>
  <si>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</si>
  <si>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</si>
  <si>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</si>
  <si>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</si>
  <si>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</si>
  <si>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</si>
  <si>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</si>
  <si>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</si>
  <si>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</si>
  <si>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</si>
  <si>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</si>
  <si>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</si>
  <si>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</si>
  <si>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</si>
  <si>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</si>
  <si>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</si>
  <si>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</si>
  <si>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</si>
  <si>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</si>
  <si>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</si>
  <si>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</si>
  <si>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</si>
  <si>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</si>
  <si>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</si>
  <si>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</si>
  <si>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</si>
  <si>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</si>
  <si>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</si>
  <si>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</si>
  <si>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</si>
  <si>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</si>
  <si>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</si>
  <si>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</si>
  <si>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</si>
  <si>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</si>
  <si>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</si>
  <si>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</si>
  <si>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</si>
  <si>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</si>
  <si>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</si>
  <si>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</si>
  <si>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</si>
  <si>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</si>
  <si>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</si>
  <si>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</si>
  <si>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</si>
  <si>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</si>
  <si>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</si>
  <si>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</si>
  <si>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</si>
  <si>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</si>
  <si>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</si>
  <si>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</si>
  <si>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</si>
  <si>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</si>
  <si>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</si>
  <si>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</si>
  <si>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</si>
  <si>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</si>
  <si>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</si>
  <si>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</si>
  <si>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</si>
  <si>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</si>
  <si>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</si>
  <si>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</si>
  <si>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</si>
  <si>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</si>
  <si>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</si>
  <si>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</si>
  <si>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</si>
  <si>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</si>
  <si>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</si>
  <si>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</si>
  <si>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</si>
  <si>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</si>
  <si>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</si>
  <si>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</si>
  <si>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</si>
  <si>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</si>
  <si>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</si>
  <si>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</si>
  <si>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</si>
  <si>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</si>
  <si>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</si>
  <si>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</si>
  <si>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</si>
  <si>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</si>
  <si>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</si>
  <si>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</si>
  <si>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</si>
  <si>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</si>
  <si>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</si>
  <si>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</si>
  <si>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</si>
  <si>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</si>
  <si>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</si>
  <si>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</si>
  <si>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</si>
  <si>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</si>
  <si>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</si>
  <si>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</si>
  <si>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</si>
  <si>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</si>
  <si>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</si>
  <si>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</si>
  <si>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</si>
  <si>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</si>
  <si>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</si>
  <si>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</si>
  <si>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</si>
  <si>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</si>
  <si>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</si>
  <si>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</si>
  <si>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</si>
  <si>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</si>
  <si>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</si>
  <si>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</si>
  <si>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</si>
  <si>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</si>
  <si>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</si>
  <si>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</si>
  <si>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</si>
  <si>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</si>
  <si>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</si>
  <si>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</si>
  <si>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</si>
  <si>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</si>
  <si>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</si>
  <si>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</si>
  <si>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</si>
  <si>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</si>
  <si>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</si>
  <si>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</si>
  <si>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</si>
  <si>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</si>
  <si>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</si>
  <si>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</si>
  <si>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</si>
  <si>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</si>
  <si>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</si>
  <si>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</si>
  <si>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</si>
  <si>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</si>
  <si>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</si>
  <si>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</si>
  <si>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</si>
  <si>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</si>
  <si>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</si>
  <si>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</si>
  <si>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</si>
  <si>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</si>
  <si>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</si>
  <si>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</si>
  <si>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</si>
  <si>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</si>
  <si>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</si>
  <si>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</si>
  <si>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</si>
  <si>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</si>
  <si>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</si>
  <si>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</si>
  <si>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</si>
  <si>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</si>
  <si>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</si>
  <si>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</si>
  <si>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</si>
  <si>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</si>
  <si>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</si>
  <si>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</si>
  <si>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</si>
  <si>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</si>
  <si>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</si>
  <si>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</si>
  <si>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</si>
  <si>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</si>
  <si>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</si>
  <si>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</si>
  <si>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</si>
  <si>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</si>
  <si>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</si>
  <si>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</si>
  <si>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</si>
  <si>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</si>
  <si>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</si>
  <si>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</si>
  <si>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</si>
  <si>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</si>
  <si>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</si>
  <si>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</si>
  <si>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</si>
  <si>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</si>
  <si>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</si>
  <si>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</si>
  <si>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</si>
  <si>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</si>
  <si>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</si>
  <si>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</si>
  <si>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</si>
  <si>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</si>
  <si>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</si>
  <si>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</si>
  <si>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</si>
  <si>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</si>
  <si>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</si>
  <si>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</si>
  <si>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</si>
  <si>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</si>
  <si>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</si>
  <si>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</si>
  <si>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</si>
  <si>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</si>
  <si>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</si>
  <si>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</si>
  <si>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</si>
  <si>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</si>
  <si>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</si>
  <si>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</si>
  <si>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</si>
  <si>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</si>
  <si>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</si>
  <si>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</si>
  <si>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</si>
  <si>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</si>
  <si>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</si>
  <si>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</si>
  <si>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</si>
  <si>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</si>
  <si>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</si>
  <si>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</si>
  <si>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</si>
  <si>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</si>
  <si>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</si>
  <si>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</si>
  <si>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</si>
  <si>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</si>
  <si>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</si>
  <si>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</si>
  <si>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</si>
  <si>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</si>
  <si>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</si>
  <si>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</si>
  <si>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</si>
  <si>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</si>
  <si>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</si>
  <si>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</si>
  <si>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</si>
  <si>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</si>
  <si>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</si>
  <si>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</si>
  <si>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</si>
  <si>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</si>
  <si>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</si>
  <si>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</si>
  <si>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</si>
  <si>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</si>
  <si>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</si>
  <si>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</si>
  <si>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</si>
  <si>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</si>
  <si>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</si>
  <si>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</si>
  <si>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</si>
  <si>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</si>
  <si>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</si>
  <si>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</si>
  <si>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</si>
  <si>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</si>
  <si>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</si>
  <si>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</si>
  <si>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</si>
  <si>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</si>
  <si>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</si>
  <si>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</si>
  <si>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</si>
  <si>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</si>
  <si>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</si>
  <si>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</si>
  <si>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</si>
  <si>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</si>
  <si>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</si>
  <si>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</si>
  <si>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</si>
  <si>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</si>
  <si>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</si>
  <si>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</si>
  <si>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</si>
  <si>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</si>
  <si>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</si>
  <si>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</si>
  <si>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</si>
  <si>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</si>
  <si>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</si>
  <si>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</si>
  <si>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</si>
  <si>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</si>
  <si>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</si>
  <si>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</si>
  <si>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</si>
  <si>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</si>
  <si>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</si>
  <si>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</si>
  <si>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</si>
  <si>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</si>
  <si>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</si>
  <si>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</si>
  <si>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</si>
  <si>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</si>
  <si>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</si>
  <si>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</si>
  <si>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</si>
  <si>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</si>
  <si>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</si>
  <si>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</si>
  <si>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</si>
  <si>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</si>
  <si>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</si>
  <si>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</si>
  <si>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</si>
  <si>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</si>
  <si>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</si>
  <si>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</si>
  <si>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</si>
  <si>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</si>
  <si>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</si>
  <si>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</si>
  <si>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</si>
  <si>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</si>
  <si>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</si>
  <si>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</si>
  <si>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</si>
  <si>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</si>
  <si>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</si>
  <si>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</si>
  <si>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</si>
  <si>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</si>
  <si>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</si>
  <si>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</si>
  <si>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</si>
  <si>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</si>
  <si>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</si>
  <si>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</si>
  <si>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</si>
  <si>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</si>
  <si>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</si>
  <si>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</si>
  <si>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</si>
  <si>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</si>
  <si>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</si>
  <si>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</si>
  <si>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</si>
  <si>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</si>
  <si>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</si>
  <si>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</si>
  <si>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</si>
  <si>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</si>
  <si>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</si>
  <si>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</si>
  <si>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</si>
  <si>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</si>
  <si>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</si>
  <si>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</si>
  <si>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</si>
  <si>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</si>
  <si>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</si>
  <si>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</si>
  <si>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</si>
  <si>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</si>
  <si>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</si>
  <si>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</si>
  <si>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</si>
  <si>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</si>
  <si>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</si>
  <si>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</si>
  <si>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</si>
  <si>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</si>
  <si>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</si>
  <si>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</si>
  <si>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</si>
  <si>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</si>
  <si>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</si>
  <si>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</si>
  <si>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</si>
  <si>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</si>
  <si>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</si>
  <si>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</si>
  <si>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</si>
  <si>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</si>
  <si>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</si>
  <si>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</si>
  <si>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</si>
  <si>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</si>
  <si>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</si>
  <si>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</si>
  <si>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</si>
  <si>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</si>
  <si>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</si>
  <si>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</si>
  <si>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</si>
  <si>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</si>
  <si>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</si>
  <si>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</si>
  <si>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</si>
  <si>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</si>
  <si>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</si>
  <si>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</si>
  <si>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</si>
  <si>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</si>
  <si>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</si>
  <si>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</si>
  <si>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</si>
  <si>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</si>
  <si>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</si>
  <si>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</si>
  <si>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</si>
  <si>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</si>
  <si>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</si>
  <si>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</si>
  <si>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</si>
  <si>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</si>
  <si>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</si>
  <si>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</si>
  <si>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</si>
  <si>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</si>
  <si>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</si>
  <si>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</si>
  <si>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</si>
  <si>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</si>
  <si>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</si>
  <si>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</si>
  <si>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</si>
  <si>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</si>
  <si>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</si>
  <si>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</si>
  <si>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</si>
  <si>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</si>
  <si>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</si>
  <si>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</si>
  <si>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</si>
  <si>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</si>
  <si>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</si>
  <si>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</si>
  <si>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</si>
  <si>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</si>
  <si>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</si>
  <si>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</si>
  <si>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</si>
  <si>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</si>
  <si>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</si>
  <si>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</si>
  <si>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</si>
  <si>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</si>
  <si>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</si>
  <si>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</si>
  <si>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</si>
  <si>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</si>
  <si>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</si>
  <si>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</si>
  <si>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</si>
  <si>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</si>
  <si>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</si>
  <si>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</si>
  <si>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</si>
  <si>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</si>
  <si>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</si>
  <si>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</si>
  <si>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</si>
  <si>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</si>
  <si>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</si>
  <si>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</si>
  <si>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</si>
  <si>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</si>
  <si>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</si>
  <si>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</si>
  <si>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</si>
  <si>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</si>
  <si>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</si>
  <si>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</si>
  <si>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</si>
  <si>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</si>
  <si>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</si>
  <si>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</si>
  <si>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</si>
  <si>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</si>
  <si>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</si>
  <si>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</si>
  <si>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</si>
  <si>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</si>
  <si>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</si>
  <si>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</si>
  <si>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</si>
  <si>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</si>
  <si>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</si>
  <si>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</si>
  <si>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</si>
  <si>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</si>
  <si>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</si>
  <si>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</si>
  <si>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</si>
  <si>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</si>
  <si>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</si>
  <si>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</si>
  <si>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</si>
  <si>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</si>
  <si>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</si>
  <si>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</si>
  <si>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</si>
  <si>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</si>
  <si>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</si>
  <si>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</si>
  <si>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</si>
  <si>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</si>
  <si>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</si>
  <si>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</si>
  <si>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</si>
  <si>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</si>
  <si>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</si>
  <si>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</si>
  <si>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</si>
  <si>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</si>
  <si>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</si>
  <si>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</si>
  <si>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</si>
  <si>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</si>
  <si>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</si>
  <si>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</si>
  <si>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</si>
  <si>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</si>
  <si>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</si>
  <si>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</si>
  <si>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</si>
  <si>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</si>
  <si>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</si>
  <si>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</si>
  <si>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</si>
  <si>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</si>
  <si>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</si>
  <si>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</si>
  <si>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</si>
  <si>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</si>
  <si>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</si>
  <si>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</si>
  <si>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</si>
  <si>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</si>
  <si>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</si>
  <si>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</si>
  <si>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</si>
  <si>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</si>
  <si>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</si>
  <si>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</si>
  <si>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</si>
  <si>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</si>
  <si>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</si>
  <si>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</si>
  <si>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</si>
  <si>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</si>
  <si>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</si>
  <si>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</si>
  <si>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</si>
  <si>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</si>
  <si>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</si>
  <si>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</si>
  <si>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</si>
  <si>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</si>
  <si>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</si>
  <si>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</si>
  <si>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</si>
  <si>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</si>
  <si>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</si>
  <si>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</si>
  <si>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</si>
  <si>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</si>
  <si>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</si>
  <si>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</si>
  <si>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</si>
  <si>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</si>
  <si>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</si>
  <si>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</si>
  <si>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</si>
  <si>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</si>
  <si>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</si>
  <si>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</si>
  <si>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</si>
  <si>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</si>
  <si>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</si>
  <si>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</si>
  <si>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</si>
  <si>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</si>
  <si>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</si>
  <si>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</si>
  <si>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</si>
  <si>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</si>
  <si>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</si>
  <si>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</si>
  <si>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</si>
  <si>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</si>
  <si>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</si>
  <si>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</si>
  <si>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</si>
  <si>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</si>
  <si>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</si>
  <si>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</si>
  <si>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</si>
  <si>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</si>
  <si>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</si>
  <si>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</si>
  <si>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</si>
  <si>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</si>
  <si>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</si>
  <si>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</si>
  <si>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</si>
  <si>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</si>
  <si>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</si>
  <si>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</si>
  <si>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</si>
  <si>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</si>
  <si>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</si>
  <si>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</si>
  <si>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</si>
  <si>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</si>
  <si>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</si>
  <si>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</si>
  <si>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</si>
  <si>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</si>
  <si>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</si>
  <si>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</si>
  <si>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</si>
  <si>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</si>
  <si>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</si>
  <si>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</si>
  <si>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</si>
  <si>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</si>
  <si>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</si>
  <si>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</si>
  <si>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</si>
  <si>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</si>
  <si>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</si>
  <si>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</si>
  <si>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</si>
  <si>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</si>
  <si>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</si>
  <si>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</si>
  <si>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</si>
  <si>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</si>
  <si>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</si>
  <si>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</si>
  <si>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</si>
  <si>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</si>
  <si>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</si>
  <si>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</si>
  <si>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</si>
  <si>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</si>
  <si>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</si>
  <si>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</si>
  <si>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</si>
  <si>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</si>
  <si>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</si>
  <si>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</si>
  <si>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</si>
  <si>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</si>
  <si>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</si>
  <si>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</si>
  <si>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</si>
  <si>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</si>
  <si>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</si>
  <si>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</si>
  <si>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</si>
  <si>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</si>
  <si>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</si>
  <si>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</si>
  <si>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</si>
  <si>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</si>
  <si>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</si>
  <si>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</si>
  <si>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</si>
  <si>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</si>
  <si>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</si>
  <si>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</si>
  <si>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</si>
  <si>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</si>
  <si>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</si>
  <si>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</si>
  <si>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</si>
  <si>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</si>
  <si>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</si>
  <si>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</si>
  <si>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</si>
  <si>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</si>
  <si>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</si>
  <si>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</si>
  <si>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</si>
  <si>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</si>
  <si>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</si>
  <si>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</si>
  <si>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</si>
  <si>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</si>
  <si>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</si>
  <si>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</si>
  <si>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</si>
  <si>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</si>
  <si>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</si>
  <si>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</si>
  <si>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</si>
  <si>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</si>
  <si>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</si>
  <si>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</si>
  <si>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</si>
  <si>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</si>
  <si>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</si>
  <si>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</si>
  <si>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</si>
  <si>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</si>
  <si>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</si>
  <si>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</si>
  <si>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</si>
  <si>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</si>
  <si>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</si>
  <si>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</si>
  <si>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</si>
  <si>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</si>
  <si>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</si>
  <si>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</si>
  <si>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</si>
  <si>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</si>
  <si>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</si>
  <si>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</si>
  <si>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</si>
  <si>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</si>
  <si>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</si>
  <si>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</si>
  <si>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</si>
  <si>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</si>
  <si>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</si>
  <si>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</si>
  <si>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</si>
  <si>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</si>
  <si>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</si>
  <si>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</si>
  <si>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</si>
  <si>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</si>
  <si>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</si>
  <si>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</si>
  <si>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</si>
  <si>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</si>
  <si>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</si>
  <si>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</si>
  <si>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</si>
  <si>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</si>
  <si>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</si>
  <si>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</si>
  <si>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</si>
  <si>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</si>
  <si>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</si>
  <si>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</si>
  <si>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</si>
  <si>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</si>
  <si>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</si>
  <si>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</si>
  <si>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</si>
  <si>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</si>
  <si>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</si>
  <si>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</si>
  <si>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</si>
  <si>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</si>
  <si>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</si>
  <si>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</si>
  <si>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</si>
  <si>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</si>
  <si>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</si>
  <si>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</si>
  <si>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</si>
  <si>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</si>
  <si>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</si>
  <si>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</si>
  <si>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</si>
  <si>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</si>
  <si>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</si>
  <si>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</si>
  <si>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</si>
  <si>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</si>
  <si>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</si>
  <si>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</si>
  <si>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</si>
  <si>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</si>
  <si>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</si>
  <si>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</si>
  <si>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</si>
  <si>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</si>
  <si>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</si>
  <si>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</si>
  <si>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</si>
  <si>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</si>
  <si>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</si>
  <si>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</si>
  <si>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</si>
  <si>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</si>
  <si>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</si>
  <si>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</si>
  <si>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</si>
  <si>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</si>
  <si>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</si>
  <si>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</si>
  <si>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</si>
  <si>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</si>
  <si>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</si>
  <si>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</si>
  <si>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</si>
  <si>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</si>
  <si>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</si>
  <si>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</si>
  <si>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</si>
  <si>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</si>
  <si>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</si>
  <si>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</si>
  <si>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</si>
  <si>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</si>
  <si>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</si>
  <si>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</si>
  <si>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</si>
  <si>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</si>
  <si>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</si>
  <si>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</si>
  <si>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</si>
  <si>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</si>
  <si>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</si>
  <si>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</si>
  <si>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</si>
  <si>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</si>
  <si>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</si>
  <si>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</si>
  <si>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</si>
  <si>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</si>
  <si>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</si>
  <si>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</si>
  <si>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</si>
  <si>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</si>
  <si>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</si>
  <si>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</si>
  <si>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</si>
  <si>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</si>
  <si>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</si>
  <si>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</si>
  <si>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</si>
  <si>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</si>
  <si>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</si>
  <si>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</si>
  <si>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</si>
  <si>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</si>
  <si>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</si>
  <si>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</si>
  <si>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</si>
  <si>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</si>
  <si>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</si>
  <si>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</si>
  <si>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</si>
  <si>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</si>
  <si>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</si>
  <si>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</si>
  <si>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</si>
  <si>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</si>
  <si>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</si>
  <si>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</si>
  <si>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</si>
  <si>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</si>
  <si>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</si>
  <si>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</si>
  <si>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</si>
  <si>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</si>
  <si>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</si>
  <si>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</si>
  <si>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</si>
  <si>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</si>
  <si>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</si>
  <si>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</si>
  <si>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</si>
  <si>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</si>
  <si>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</si>
  <si>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</si>
  <si>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</si>
  <si>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</si>
  <si>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</si>
  <si>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</si>
  <si>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</si>
  <si>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</si>
  <si>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</si>
  <si>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</si>
  <si>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</si>
  <si>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</si>
  <si>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</si>
  <si>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</si>
  <si>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</si>
  <si>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</si>
  <si>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</si>
  <si>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</si>
  <si>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</si>
  <si>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</si>
  <si>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</si>
  <si>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</si>
  <si>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</si>
  <si>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</si>
  <si>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</si>
  <si>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</si>
  <si>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</si>
  <si>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</si>
  <si>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</si>
  <si>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</si>
  <si>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</si>
  <si>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</si>
  <si>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</si>
  <si>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</si>
  <si>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</si>
  <si>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</si>
  <si>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</si>
  <si>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</si>
  <si>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</si>
  <si>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</si>
  <si>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</si>
  <si>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</si>
  <si>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</si>
  <si>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</si>
  <si>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</si>
  <si>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</si>
  <si>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</si>
  <si>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</si>
  <si>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</si>
  <si>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</si>
  <si>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</si>
  <si>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</si>
  <si>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</si>
  <si>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</si>
  <si>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</si>
  <si>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</si>
  <si>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</si>
  <si>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</si>
  <si>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</si>
  <si>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</si>
  <si>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</si>
  <si>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</si>
  <si>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</si>
  <si>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</si>
  <si>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</si>
  <si>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</si>
  <si>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</si>
  <si>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</si>
  <si>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</si>
  <si>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</si>
  <si>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</si>
  <si>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</si>
  <si>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</si>
  <si>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</si>
  <si>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</si>
  <si>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</si>
  <si>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</si>
  <si>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</si>
  <si>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</si>
  <si>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</si>
  <si>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</si>
  <si>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</si>
  <si>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</si>
  <si>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</si>
  <si>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</si>
  <si>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</si>
  <si>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</si>
  <si>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</si>
  <si>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</si>
  <si>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</si>
  <si>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</si>
  <si>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</si>
  <si>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</si>
  <si>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</si>
  <si>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</si>
  <si>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</si>
  <si>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</si>
  <si>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</si>
  <si>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</si>
  <si>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</si>
  <si>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</si>
  <si>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</si>
  <si>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</si>
  <si>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</si>
  <si>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</si>
  <si>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</si>
  <si>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</si>
  <si>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</si>
  <si>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</si>
  <si>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</si>
  <si>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</si>
  <si>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</si>
  <si>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</si>
  <si>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</si>
  <si>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</si>
  <si>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</si>
  <si>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</si>
  <si>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</si>
  <si>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</si>
  <si>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</si>
  <si>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</si>
  <si>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</si>
  <si>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</si>
  <si>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</si>
  <si>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</si>
  <si>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</si>
  <si>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</si>
  <si>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</si>
  <si>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</si>
  <si>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</si>
  <si>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</si>
  <si>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</si>
  <si>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</si>
  <si>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</si>
  <si>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</si>
  <si>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</si>
  <si>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</si>
  <si>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</si>
  <si>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</si>
  <si>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</si>
  <si>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</si>
  <si>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</si>
  <si>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</si>
  <si>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</si>
  <si>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</si>
  <si>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</si>
  <si>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</si>
  <si>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</si>
  <si>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</si>
  <si>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</si>
  <si>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</si>
  <si>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</si>
  <si>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</si>
  <si>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</si>
  <si>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</si>
  <si>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</si>
  <si>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</si>
  <si>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</si>
  <si>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</si>
  <si>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</si>
  <si>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</si>
  <si>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</si>
  <si>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</si>
  <si>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</si>
  <si>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</si>
  <si>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</si>
  <si>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</si>
  <si>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</si>
  <si>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</si>
  <si>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</si>
  <si>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</si>
  <si>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</si>
  <si>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</si>
  <si>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</si>
  <si>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</si>
  <si>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</si>
  <si>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</si>
  <si>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</si>
  <si>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</si>
  <si>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</si>
  <si>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</si>
  <si>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</si>
  <si>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</si>
  <si>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</si>
  <si>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</si>
  <si>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</si>
  <si>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</si>
  <si>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</si>
  <si>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</si>
  <si>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</si>
  <si>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</si>
  <si>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</si>
  <si>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</si>
  <si>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</si>
  <si>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</si>
  <si>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</si>
  <si>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</si>
  <si>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</si>
  <si>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</si>
  <si>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</si>
  <si>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</si>
  <si>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</si>
  <si>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</si>
  <si>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</si>
  <si>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</si>
  <si>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</si>
  <si>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</si>
  <si>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</si>
  <si>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</si>
  <si>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</si>
  <si>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</si>
  <si>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</si>
  <si>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</si>
  <si>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</si>
  <si>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</si>
  <si>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</si>
  <si>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</si>
  <si>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</si>
  <si>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</si>
  <si>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</si>
  <si>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</si>
  <si>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</si>
  <si>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</si>
  <si>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</si>
  <si>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</si>
  <si>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</si>
  <si>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</si>
  <si>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</si>
  <si>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</si>
  <si>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</si>
  <si>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</si>
  <si>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</si>
  <si>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</si>
  <si>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</si>
  <si>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</si>
  <si>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</si>
  <si>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</si>
  <si>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</si>
  <si>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</si>
  <si>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</si>
  <si>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</si>
  <si>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</si>
  <si>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</si>
  <si>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</si>
  <si>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</si>
  <si>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</si>
  <si>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</si>
  <si>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</si>
  <si>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</si>
  <si>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</si>
  <si>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</si>
  <si>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</si>
  <si>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</si>
  <si>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</si>
  <si>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</si>
  <si>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</si>
  <si>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</si>
  <si>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</si>
  <si>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</si>
  <si>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</si>
  <si>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</si>
  <si>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</si>
  <si>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</si>
  <si>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</si>
  <si>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</si>
  <si>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</si>
  <si>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</si>
  <si>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</si>
  <si>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</si>
  <si>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</si>
  <si>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</si>
  <si>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</si>
  <si>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</si>
  <si>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</si>
  <si>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</si>
  <si>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</si>
  <si>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</si>
  <si>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</si>
  <si>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</si>
  <si>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</si>
  <si>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</si>
  <si>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</si>
  <si>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</si>
  <si>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</si>
  <si>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</si>
  <si>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</si>
  <si>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</si>
  <si>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</si>
  <si>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</si>
  <si>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</si>
  <si>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</si>
  <si>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</si>
  <si>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</si>
  <si>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</si>
  <si>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</si>
  <si>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</si>
  <si>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</si>
  <si>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</si>
  <si>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</si>
  <si>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</si>
  <si>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</si>
  <si>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</si>
  <si>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</si>
  <si>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</si>
  <si>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</si>
  <si>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</si>
  <si>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</si>
  <si>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</si>
  <si>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</si>
  <si>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</si>
  <si>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</si>
  <si>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</si>
  <si>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</si>
  <si>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</si>
  <si>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</si>
  <si>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</si>
  <si>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</si>
  <si>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</si>
  <si>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</si>
  <si>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</si>
  <si>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</si>
  <si>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</si>
  <si>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</si>
  <si>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</si>
  <si>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</si>
  <si>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</si>
  <si>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</si>
  <si>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</si>
  <si>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</si>
  <si>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</si>
  <si>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</si>
  <si>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</si>
  <si>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</si>
  <si>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</si>
  <si>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</si>
  <si>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</si>
  <si>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</si>
  <si>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</si>
  <si>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</si>
  <si>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</si>
  <si>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</si>
  <si>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</si>
  <si>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</si>
  <si>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</si>
  <si>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</si>
  <si>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</si>
  <si>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</si>
  <si>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</si>
  <si>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</si>
  <si>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</si>
  <si>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</si>
  <si>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</si>
  <si>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</si>
  <si>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</si>
  <si>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</si>
  <si>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</si>
  <si>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</si>
  <si>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</si>
  <si>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</si>
  <si>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</si>
  <si>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</si>
  <si>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</si>
  <si>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</si>
  <si>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</si>
  <si>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</si>
  <si>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</si>
  <si>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</si>
  <si>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</si>
  <si>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</si>
  <si>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</si>
  <si>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</si>
  <si>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</si>
  <si>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</si>
  <si>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</si>
  <si>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</si>
  <si>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</si>
  <si>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</si>
  <si>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</si>
  <si>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</si>
  <si>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</si>
  <si>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</si>
  <si>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</si>
  <si>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</si>
  <si>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</si>
  <si>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</si>
  <si>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</si>
  <si>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</si>
  <si>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</si>
  <si>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</si>
  <si>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</si>
  <si>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</si>
  <si>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</si>
  <si>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</si>
  <si>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</si>
  <si>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</si>
  <si>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</si>
  <si>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</si>
  <si>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</si>
  <si>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</si>
  <si>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</si>
  <si>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</si>
  <si>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</si>
  <si>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</si>
  <si>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</si>
  <si>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</si>
  <si>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</si>
  <si>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</si>
  <si>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</si>
  <si>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</si>
  <si>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</si>
  <si>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</si>
  <si>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</si>
  <si>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</si>
  <si>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</si>
  <si>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</si>
  <si>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</si>
  <si>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</si>
  <si>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</si>
  <si>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</si>
  <si>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</si>
  <si>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</si>
  <si>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</si>
  <si>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</si>
  <si>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</si>
  <si>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</si>
  <si>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</si>
  <si>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</si>
  <si>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</si>
  <si>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</si>
  <si>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</si>
  <si>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</si>
  <si>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</si>
  <si>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</si>
  <si>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</si>
  <si>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</si>
  <si>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</si>
  <si>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</si>
  <si>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</si>
  <si>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</si>
  <si>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</si>
  <si>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</si>
  <si>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</si>
  <si>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</si>
  <si>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</si>
  <si>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</si>
  <si>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</si>
  <si>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</si>
  <si>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</si>
  <si>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</si>
  <si>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</si>
  <si>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</si>
  <si>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</si>
  <si>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</si>
  <si>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</si>
  <si>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</si>
  <si>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</si>
  <si>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</si>
  <si>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</si>
  <si>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</si>
  <si>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</si>
  <si>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</si>
  <si>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</si>
  <si>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</si>
  <si>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</si>
  <si>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</si>
  <si>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</si>
  <si>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</si>
  <si>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</si>
  <si>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</si>
  <si>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</si>
  <si>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</si>
  <si>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</si>
  <si>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</si>
  <si>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</si>
  <si>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</si>
  <si>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</si>
  <si>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</si>
  <si>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</si>
  <si>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</si>
  <si>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</si>
  <si>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</si>
  <si>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</si>
  <si>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</si>
  <si>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</si>
  <si>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</si>
  <si>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</si>
  <si>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</si>
  <si>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</si>
  <si>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</si>
  <si>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</si>
  <si>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</si>
  <si>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</si>
  <si>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</si>
  <si>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</si>
  <si>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</si>
  <si>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</si>
  <si>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</si>
  <si>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</si>
  <si>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</si>
  <si>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</si>
  <si>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</si>
  <si>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</si>
  <si>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</si>
  <si>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</si>
  <si>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</si>
  <si>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</si>
  <si>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</si>
  <si>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</si>
  <si>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</si>
  <si>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</si>
  <si>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</si>
  <si>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</si>
  <si>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</si>
  <si>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</si>
  <si>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</si>
  <si>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</si>
  <si>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</si>
  <si>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</si>
  <si>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</si>
  <si>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</si>
  <si>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</si>
  <si>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</si>
  <si>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</si>
  <si>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</si>
  <si>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</si>
  <si>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</si>
  <si>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</si>
  <si>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</si>
  <si>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</si>
  <si>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</si>
  <si>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</si>
  <si>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</si>
  <si>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</si>
  <si>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</si>
  <si>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</si>
  <si>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</si>
  <si>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</si>
  <si>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</si>
  <si>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</si>
  <si>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</si>
  <si>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</si>
  <si>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</si>
  <si>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</si>
  <si>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</si>
  <si>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</si>
  <si>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</si>
  <si>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</si>
  <si>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</si>
  <si>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</si>
  <si>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</si>
  <si>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</si>
  <si>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</si>
  <si>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</si>
  <si>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</si>
  <si>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</si>
  <si>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</si>
  <si>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</si>
  <si>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</si>
  <si>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</si>
  <si>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</si>
  <si>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</si>
  <si>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</si>
  <si>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</si>
  <si>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</si>
  <si>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</si>
  <si>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</si>
  <si>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</si>
  <si>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</si>
  <si>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</si>
  <si>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</si>
  <si>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</si>
  <si>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</si>
  <si>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</si>
  <si>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</si>
  <si>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</si>
  <si>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</si>
  <si>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</si>
  <si>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</si>
  <si>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</si>
  <si>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</si>
  <si>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</si>
  <si>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</si>
  <si>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</si>
  <si>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</si>
  <si>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</si>
  <si>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</si>
  <si>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</si>
  <si>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</si>
  <si>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</si>
  <si>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</si>
  <si>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</si>
  <si>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</si>
  <si>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</si>
  <si>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</si>
  <si>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</si>
  <si>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</si>
  <si>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</si>
  <si>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</si>
  <si>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</si>
  <si>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</si>
  <si>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</si>
  <si>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</si>
  <si>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</si>
  <si>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</si>
  <si>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</si>
  <si>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</si>
  <si>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</si>
  <si>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</si>
  <si>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</si>
  <si>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</si>
  <si>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</si>
  <si>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</si>
  <si>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</si>
  <si>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</si>
  <si>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</si>
  <si>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</si>
  <si>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</si>
  <si>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</si>
  <si>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</si>
  <si>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</si>
  <si>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</si>
  <si>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</si>
  <si>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</si>
  <si>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</si>
  <si>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</si>
  <si>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</si>
  <si>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</si>
  <si>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</si>
  <si>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</si>
  <si>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</si>
  <si>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</si>
  <si>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</si>
  <si>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</si>
  <si>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</si>
  <si>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</si>
  <si>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</si>
  <si>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</si>
  <si>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</si>
  <si>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</si>
  <si>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</si>
  <si>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</si>
  <si>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</si>
  <si>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</si>
  <si>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</si>
  <si>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</si>
  <si>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</si>
  <si>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</si>
  <si>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</si>
  <si>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</si>
  <si>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</si>
  <si>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</si>
  <si>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</si>
  <si>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</si>
  <si>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</si>
  <si>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</si>
  <si>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</si>
  <si>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</si>
  <si>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</si>
  <si>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</si>
  <si>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</si>
  <si>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</si>
  <si>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</si>
  <si>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</si>
  <si>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</si>
  <si>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</si>
  <si>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</si>
  <si>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</si>
  <si>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</si>
  <si>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</si>
  <si>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</si>
  <si>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</si>
  <si>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</si>
  <si>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</si>
  <si>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</si>
  <si>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</si>
  <si>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</si>
  <si>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</si>
  <si>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</si>
  <si>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</si>
  <si>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</si>
  <si>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</si>
  <si>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</si>
  <si>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</si>
  <si>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</si>
  <si>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</si>
  <si>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</si>
  <si>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</si>
  <si>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</si>
  <si>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</si>
  <si>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</si>
  <si>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</si>
  <si>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</si>
  <si>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</si>
  <si>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</si>
  <si>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</si>
  <si>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</si>
  <si>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</si>
  <si>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</si>
  <si>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</si>
  <si>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</si>
  <si>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</si>
  <si>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</si>
  <si>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</si>
  <si>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</si>
  <si>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</si>
  <si>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</si>
  <si>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</si>
  <si>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</si>
  <si>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</si>
  <si>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</si>
  <si>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</si>
  <si>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</si>
  <si>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</si>
  <si>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</si>
  <si>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</si>
  <si>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</si>
  <si>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</si>
  <si>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</si>
  <si>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</si>
  <si>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</si>
  <si>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</si>
  <si>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</si>
  <si>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</si>
  <si>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</si>
  <si>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</si>
  <si>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</si>
  <si>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</si>
  <si>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</si>
  <si>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</si>
  <si>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</si>
  <si>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</si>
  <si>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</si>
  <si>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</si>
  <si>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</si>
  <si>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</si>
  <si>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</si>
  <si>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</si>
  <si>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</si>
  <si>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</si>
  <si>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</si>
  <si>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</si>
  <si>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</si>
  <si>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</si>
  <si>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</si>
  <si>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</si>
  <si>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</si>
  <si>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</si>
  <si>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</si>
  <si>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</si>
  <si>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</si>
  <si>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</si>
  <si>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</si>
  <si>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</si>
  <si>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</si>
  <si>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</si>
  <si>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</si>
  <si>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</si>
  <si>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</si>
  <si>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</si>
  <si>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</si>
  <si>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</si>
  <si>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</si>
  <si>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</si>
  <si>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</si>
  <si>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</si>
  <si>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</si>
  <si>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</si>
  <si>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</si>
  <si>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</si>
  <si>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</si>
  <si>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</si>
  <si>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</si>
  <si>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</si>
  <si>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</si>
  <si>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</si>
  <si>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</si>
  <si>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</si>
  <si>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</si>
  <si>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</si>
  <si>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</si>
  <si>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</si>
  <si>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</si>
  <si>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</si>
  <si>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</si>
  <si>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</si>
  <si>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</si>
  <si>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</si>
  <si>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</si>
  <si>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</si>
  <si>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</si>
  <si>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</si>
  <si>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</si>
  <si>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</si>
  <si>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</si>
  <si>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</si>
  <si>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</si>
  <si>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</si>
  <si>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</si>
  <si>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</si>
  <si>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</si>
  <si>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</si>
  <si>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</si>
  <si>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</si>
  <si>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</si>
  <si>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</si>
  <si>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</si>
  <si>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</si>
  <si>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</si>
  <si>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</si>
  <si>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</si>
  <si>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</si>
  <si>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</si>
  <si>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</si>
  <si>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</si>
  <si>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</si>
  <si>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</si>
  <si>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</si>
  <si>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</si>
  <si>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</si>
  <si>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</si>
  <si>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</si>
  <si>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</si>
  <si>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</si>
  <si>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</si>
  <si>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</si>
  <si>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</si>
  <si>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</si>
  <si>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</si>
  <si>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</si>
  <si>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</si>
  <si>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</si>
  <si>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</si>
  <si>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</si>
  <si>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</si>
  <si>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</si>
  <si>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</si>
  <si>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</si>
  <si>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</si>
  <si>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</si>
  <si>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</si>
  <si>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</si>
  <si>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</si>
  <si>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</si>
  <si>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</si>
  <si>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</si>
  <si>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</si>
  <si>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</si>
  <si>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</si>
  <si>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</si>
  <si>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</si>
  <si>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</si>
  <si>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</si>
  <si>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</si>
  <si>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</si>
  <si>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</si>
  <si>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</si>
  <si>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</si>
  <si>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</si>
  <si>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</si>
  <si>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</si>
  <si>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</si>
  <si>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</si>
  <si>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</si>
  <si>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</si>
  <si>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</si>
  <si>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</si>
  <si>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</si>
  <si>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</si>
  <si>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</si>
  <si>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</si>
  <si>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</si>
  <si>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</si>
  <si>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</si>
  <si>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</si>
  <si>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</si>
  <si>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</si>
  <si>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</si>
  <si>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</si>
  <si>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</si>
  <si>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</si>
  <si>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</si>
  <si>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</si>
  <si>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</si>
  <si>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</si>
  <si>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</si>
  <si>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</si>
  <si>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</si>
  <si>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</si>
  <si>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</si>
  <si>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</si>
  <si>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</si>
  <si>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</si>
  <si>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</si>
  <si>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</si>
  <si>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</si>
  <si>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</si>
  <si>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</si>
  <si>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</si>
  <si>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</si>
  <si>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</si>
  <si>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</si>
  <si>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</si>
  <si>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</si>
  <si>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</si>
  <si>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</si>
  <si>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</si>
  <si>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</si>
  <si>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</si>
  <si>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</si>
  <si>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</si>
  <si>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</si>
  <si>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</si>
  <si>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</si>
  <si>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</si>
  <si>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</si>
  <si>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</si>
  <si>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</si>
  <si>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</si>
  <si>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</si>
  <si>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</si>
  <si>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</si>
  <si>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</si>
  <si>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</si>
  <si>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</si>
  <si>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</si>
  <si>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</si>
  <si>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</si>
  <si>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</si>
  <si>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</si>
  <si>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</si>
  <si>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</si>
  <si>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</si>
  <si>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</si>
  <si>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</si>
  <si>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</si>
  <si>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</si>
  <si>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</si>
  <si>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</si>
  <si>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</si>
  <si>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</si>
  <si>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</si>
  <si>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</si>
  <si>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</si>
  <si>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</si>
  <si>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</si>
  <si>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</si>
  <si>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</si>
  <si>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</si>
  <si>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</si>
  <si>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</si>
  <si>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</si>
  <si>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</si>
  <si>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</si>
  <si>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</si>
  <si>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</si>
  <si>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</si>
  <si>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</si>
  <si>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</si>
  <si>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</si>
  <si>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</si>
  <si>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</si>
  <si>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</si>
  <si>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</si>
  <si>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</si>
  <si>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</si>
  <si>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</si>
  <si>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</si>
  <si>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</si>
  <si>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</si>
  <si>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</si>
  <si>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</si>
  <si>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</si>
  <si>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</si>
  <si>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</si>
  <si>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</si>
  <si>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</si>
  <si>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</si>
  <si>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</si>
  <si>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</si>
  <si>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</si>
  <si>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</si>
  <si>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</si>
  <si>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</si>
  <si>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</si>
  <si>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</si>
  <si>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</si>
  <si>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</si>
  <si>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</si>
  <si>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</si>
  <si>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</si>
  <si>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</si>
  <si>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</si>
  <si>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</si>
  <si>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</si>
  <si>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</si>
  <si>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</si>
  <si>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</si>
  <si>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</si>
  <si>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</si>
  <si>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</si>
  <si>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</si>
  <si>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</si>
  <si>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</si>
  <si>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</si>
  <si>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</si>
  <si>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</si>
  <si>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</si>
  <si>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</si>
  <si>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</si>
  <si>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</si>
  <si>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</si>
  <si>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</si>
  <si>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</si>
  <si>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</si>
  <si>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</si>
  <si>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</si>
  <si>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</si>
  <si>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</si>
  <si>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</si>
  <si>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</si>
  <si>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</si>
  <si>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</si>
  <si>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</si>
  <si>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</si>
  <si>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</si>
  <si>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</si>
  <si>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</si>
  <si>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</si>
  <si>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</si>
  <si>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</si>
  <si>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</si>
  <si>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</si>
  <si>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</si>
  <si>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</si>
  <si>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</si>
  <si>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</si>
  <si>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</si>
  <si>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</si>
  <si>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</si>
  <si>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</si>
  <si>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</si>
  <si>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</si>
  <si>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</si>
  <si>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</si>
  <si>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</si>
  <si>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</si>
  <si>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</si>
  <si>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</si>
  <si>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</si>
  <si>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</si>
  <si>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</si>
  <si>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</si>
  <si>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</si>
  <si>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</si>
  <si>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</si>
  <si>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</si>
  <si>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</si>
  <si>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</si>
  <si>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</si>
  <si>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</si>
  <si>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</si>
  <si>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</si>
  <si>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</si>
  <si>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</si>
  <si>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</si>
  <si>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</si>
  <si>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</si>
  <si>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</si>
  <si>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</si>
  <si>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</si>
  <si>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</si>
  <si>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</si>
  <si>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</si>
  <si>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</si>
  <si>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</si>
  <si>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</si>
  <si>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</si>
  <si>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</si>
  <si>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</si>
  <si>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</si>
  <si>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</si>
  <si>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</si>
  <si>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</si>
  <si>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</si>
  <si>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</si>
  <si>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</si>
  <si>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</si>
  <si>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</si>
  <si>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</si>
  <si>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</si>
  <si>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</si>
  <si>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</si>
  <si>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</si>
  <si>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</si>
  <si>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</si>
  <si>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</si>
  <si>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</si>
  <si>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</si>
  <si>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</si>
  <si>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</si>
  <si>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</si>
  <si>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</si>
  <si>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</si>
  <si>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</si>
  <si>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</si>
  <si>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</si>
  <si>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</si>
  <si>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</si>
  <si>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</si>
  <si>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</si>
  <si>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</si>
  <si>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</si>
  <si>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</si>
  <si>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</si>
  <si>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</si>
  <si>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</si>
  <si>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</si>
  <si>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</si>
  <si>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</si>
  <si>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</si>
  <si>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</si>
  <si>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</si>
  <si>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</si>
  <si>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</si>
  <si>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</si>
  <si>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</si>
  <si>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</si>
  <si>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</si>
  <si>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</si>
  <si>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</si>
  <si>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</si>
  <si>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</si>
  <si>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</si>
  <si>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</si>
  <si>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</si>
  <si>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</si>
  <si>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</si>
  <si>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</si>
  <si>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</si>
  <si>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</si>
  <si>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</si>
  <si>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</si>
  <si>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</si>
  <si>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</si>
  <si>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</si>
  <si>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</si>
  <si>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</si>
  <si>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</si>
  <si>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</si>
  <si>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</si>
  <si>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</si>
  <si>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</si>
  <si>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</si>
  <si>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</si>
  <si>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</si>
  <si>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</si>
  <si>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</si>
  <si>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</si>
  <si>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</si>
  <si>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</si>
  <si>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</si>
  <si>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</si>
  <si>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</si>
  <si>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</si>
  <si>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</si>
  <si>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</si>
  <si>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</si>
  <si>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</si>
  <si>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</si>
  <si>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</si>
  <si>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</si>
  <si>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</si>
  <si>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</si>
  <si>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</si>
  <si>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</si>
  <si>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</si>
  <si>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</si>
  <si>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</si>
  <si>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</si>
  <si>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</si>
  <si>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</si>
  <si>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</si>
  <si>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</si>
  <si>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</si>
  <si>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</si>
  <si>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</si>
  <si>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</si>
  <si>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</si>
  <si>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</si>
  <si>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</si>
  <si>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</si>
  <si>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</si>
  <si>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</si>
  <si>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</si>
  <si>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</si>
  <si>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</si>
  <si>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</si>
  <si>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</si>
  <si>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</si>
  <si>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</si>
  <si>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</si>
  <si>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</si>
  <si>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</si>
  <si>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</si>
  <si>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</si>
  <si>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</si>
  <si>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</si>
  <si>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</si>
  <si>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</si>
  <si>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</si>
  <si>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</si>
  <si>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</si>
  <si>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</si>
  <si>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</si>
  <si>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</si>
  <si>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</si>
  <si>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</si>
  <si>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</si>
  <si>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</si>
  <si>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</si>
  <si>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</si>
  <si>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</si>
  <si>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</si>
  <si>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</si>
  <si>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</si>
  <si>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</si>
  <si>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</si>
  <si>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</si>
  <si>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</si>
  <si>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</si>
  <si>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</si>
  <si>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</si>
  <si>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</si>
  <si>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</si>
  <si>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</si>
  <si>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</si>
  <si>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</si>
  <si>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</si>
  <si>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</si>
  <si>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</si>
  <si>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</si>
  <si>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</si>
  <si>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</si>
  <si>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</si>
  <si>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</si>
  <si>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</si>
  <si>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</si>
  <si>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</si>
  <si>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</si>
  <si>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</si>
  <si>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</si>
  <si>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</si>
  <si>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</si>
  <si>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</si>
  <si>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</si>
  <si>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</si>
  <si>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</si>
  <si>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</si>
  <si>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</si>
  <si>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</si>
  <si>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</si>
  <si>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</si>
  <si>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</si>
  <si>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</si>
  <si>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</si>
  <si>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</si>
  <si>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</si>
  <si>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</si>
  <si>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</si>
  <si>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</si>
  <si>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</si>
  <si>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</si>
  <si>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</si>
  <si>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</si>
  <si>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</si>
  <si>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</si>
  <si>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</si>
  <si>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</si>
  <si>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</si>
  <si>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</si>
  <si>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</si>
  <si>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</si>
  <si>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</si>
  <si>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</si>
  <si>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</si>
  <si>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</si>
  <si>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</si>
  <si>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</si>
  <si>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</si>
  <si>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</si>
  <si>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</si>
  <si>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</si>
  <si>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</si>
  <si>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</si>
  <si>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</si>
  <si>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</si>
  <si>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</si>
  <si>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</si>
  <si>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</si>
  <si>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</si>
  <si>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</si>
  <si>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</si>
  <si>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</si>
  <si>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</si>
  <si>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</si>
  <si>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</si>
  <si>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</si>
  <si>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</si>
  <si>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</si>
  <si>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</si>
  <si>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</si>
  <si>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</si>
  <si>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</si>
  <si>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</si>
  <si>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</si>
  <si>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</si>
  <si>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</si>
  <si>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</si>
  <si>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</si>
  <si>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</si>
  <si>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</si>
  <si>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</si>
  <si>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</si>
  <si>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</si>
  <si>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</si>
  <si>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</si>
  <si>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</si>
  <si>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</si>
  <si>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</si>
  <si>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</si>
  <si>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</si>
  <si>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</si>
  <si>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</si>
  <si>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</si>
  <si>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</si>
  <si>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</si>
  <si>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</si>
  <si>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</si>
  <si>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</si>
  <si>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</si>
  <si>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</si>
  <si>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</si>
  <si>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</si>
  <si>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</si>
  <si>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</si>
  <si>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</si>
  <si>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</si>
  <si>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</si>
  <si>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</si>
  <si>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</si>
  <si>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</si>
  <si>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</si>
  <si>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</si>
  <si>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</si>
  <si>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</si>
  <si>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</si>
  <si>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</si>
  <si>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</si>
  <si>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</si>
  <si>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</si>
  <si>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</si>
  <si>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</si>
  <si>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</si>
  <si>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</si>
  <si>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</si>
  <si>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</si>
  <si>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</si>
  <si>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</si>
  <si>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</si>
  <si>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</si>
  <si>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</si>
  <si>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</si>
  <si>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</si>
  <si>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</si>
  <si>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</si>
  <si>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</si>
  <si>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</si>
  <si>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</si>
  <si>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</si>
  <si>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</si>
  <si>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</si>
  <si>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</si>
  <si>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</si>
  <si>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</si>
  <si>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</si>
  <si>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</si>
  <si>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</si>
  <si>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</si>
  <si>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</si>
  <si>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</si>
  <si>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</si>
  <si>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</si>
  <si>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</si>
  <si>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</si>
  <si>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</si>
  <si>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</si>
  <si>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</si>
  <si>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</si>
  <si>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</si>
  <si>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</si>
  <si>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</si>
  <si>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</si>
  <si>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</si>
  <si>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</si>
  <si>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</si>
  <si>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</si>
  <si>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</si>
  <si>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</si>
  <si>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</si>
  <si>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</si>
  <si>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</si>
  <si>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</si>
  <si>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</si>
  <si>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</si>
  <si>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</si>
  <si>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</si>
  <si>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</si>
  <si>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</si>
  <si>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</si>
  <si>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</si>
  <si>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</si>
  <si>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</si>
  <si>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</si>
  <si>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</si>
  <si>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</si>
  <si>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</si>
  <si>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</si>
  <si>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</si>
  <si>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</si>
  <si>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</si>
  <si>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</si>
  <si>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</si>
  <si>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</si>
  <si>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</si>
  <si>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</si>
  <si>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</si>
  <si>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</si>
  <si>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</si>
  <si>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</si>
  <si>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</si>
  <si>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</si>
  <si>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</si>
  <si>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</si>
  <si>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</si>
  <si>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</si>
  <si>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</si>
  <si>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</si>
  <si>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</si>
  <si>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</si>
  <si>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</si>
  <si>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</si>
  <si>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</si>
  <si>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</si>
  <si>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</si>
  <si>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</si>
  <si>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</si>
  <si>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</si>
  <si>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</si>
  <si>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</si>
  <si>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</si>
  <si>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</si>
  <si>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</si>
  <si>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</si>
  <si>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</si>
  <si>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</si>
  <si>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</si>
  <si>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</si>
  <si>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</si>
  <si>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</si>
  <si>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</si>
  <si>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</si>
  <si>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</si>
  <si>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</si>
  <si>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</si>
  <si>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</si>
  <si>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</si>
  <si>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</si>
  <si>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</si>
  <si>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</si>
  <si>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</si>
  <si>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</si>
  <si>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</si>
  <si>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</si>
  <si>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</si>
  <si>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</si>
  <si>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</si>
  <si>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</si>
  <si>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</si>
  <si>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</si>
  <si>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</si>
  <si>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</si>
  <si>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</si>
  <si>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</si>
  <si>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</si>
  <si>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</si>
  <si>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</si>
  <si>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</si>
  <si>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</si>
  <si>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</si>
  <si>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</si>
  <si>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</si>
  <si>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</si>
  <si>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</si>
  <si>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</si>
  <si>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</si>
  <si>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</si>
  <si>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</si>
  <si>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</si>
  <si>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</si>
  <si>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</si>
  <si>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</si>
  <si>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</si>
  <si>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</si>
  <si>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</si>
  <si>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</si>
  <si>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</si>
  <si>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</si>
  <si>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</si>
  <si>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</si>
  <si>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</si>
  <si>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</si>
  <si>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</si>
  <si>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</si>
  <si>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</si>
  <si>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</si>
  <si>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</si>
  <si>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</si>
  <si>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</si>
  <si>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</si>
  <si>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</si>
  <si>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</si>
  <si>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</si>
  <si>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</si>
  <si>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</si>
  <si>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</si>
  <si>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</si>
  <si>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</si>
  <si>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</si>
  <si>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</si>
  <si>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</si>
  <si>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</si>
  <si>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</si>
  <si>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</si>
  <si>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</si>
  <si>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</si>
  <si>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</si>
  <si>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</si>
  <si>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</si>
  <si>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</si>
  <si>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</si>
  <si>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</si>
  <si>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</si>
  <si>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</si>
  <si>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</si>
  <si>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</si>
  <si>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</si>
  <si>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</si>
  <si>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</si>
  <si>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</si>
  <si>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</si>
  <si>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</si>
  <si>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</si>
  <si>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</si>
  <si>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</si>
  <si>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</si>
  <si>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</si>
  <si>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</si>
  <si>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</si>
  <si>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</si>
  <si>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</si>
  <si>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</si>
  <si>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</si>
  <si>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</si>
  <si>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</si>
  <si>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</si>
  <si>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</si>
  <si>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</si>
  <si>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</si>
  <si>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</si>
  <si>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</si>
  <si>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</si>
  <si>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</si>
  <si>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</si>
  <si>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</si>
  <si>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</si>
  <si>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</si>
  <si>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</si>
  <si>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</si>
  <si>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</si>
  <si>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</si>
  <si>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</si>
  <si>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</si>
  <si>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</si>
  <si>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</si>
  <si>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</si>
  <si>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</si>
  <si>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</si>
  <si>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</si>
  <si>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</si>
  <si>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</si>
  <si>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</si>
  <si>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</si>
  <si>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</si>
  <si>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</si>
  <si>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</si>
  <si>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</si>
  <si>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</si>
  <si>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</si>
  <si>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</si>
  <si>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</si>
  <si>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</si>
  <si>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</si>
  <si>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</si>
  <si>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</si>
  <si>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</si>
  <si>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</si>
  <si>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</si>
  <si>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</si>
  <si>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</si>
  <si>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</si>
  <si>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</si>
  <si>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</si>
  <si>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</si>
  <si>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</si>
  <si>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</si>
  <si>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</si>
  <si>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</si>
  <si>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</si>
  <si>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</si>
  <si>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</si>
  <si>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</si>
  <si>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</si>
  <si>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</si>
  <si>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</si>
  <si>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</si>
  <si>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</si>
  <si>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</si>
  <si>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</si>
  <si>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</si>
  <si>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</si>
  <si>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</si>
  <si>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</si>
  <si>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</si>
  <si>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</si>
  <si>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</si>
  <si>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</si>
  <si>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</si>
  <si>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</si>
  <si>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</si>
  <si>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</si>
  <si>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</si>
  <si>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</si>
  <si>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</si>
  <si>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</si>
  <si>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</si>
  <si>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</si>
  <si>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</si>
  <si>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</si>
  <si>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</si>
  <si>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</si>
  <si>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</si>
  <si>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</si>
  <si>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</si>
  <si>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</si>
  <si>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</si>
  <si>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</si>
  <si>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</si>
  <si>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</si>
  <si>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</si>
  <si>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</si>
  <si>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</si>
  <si>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</si>
  <si>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</si>
  <si>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</si>
  <si>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</si>
  <si>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</si>
  <si>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</si>
  <si>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</si>
  <si>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</si>
  <si>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</si>
  <si>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</si>
  <si>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</si>
  <si>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</si>
  <si>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</si>
  <si>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</si>
  <si>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</si>
  <si>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</si>
  <si>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</si>
  <si>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</si>
  <si>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</si>
  <si>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</si>
  <si>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</si>
  <si>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</si>
  <si>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</si>
  <si>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</si>
  <si>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</si>
  <si>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</si>
  <si>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</si>
  <si>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</si>
  <si>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</si>
  <si>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</si>
  <si>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</si>
  <si>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</si>
  <si>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</si>
  <si>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</si>
  <si>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</si>
  <si>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</si>
  <si>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</si>
  <si>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</si>
  <si>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</si>
  <si>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</si>
  <si>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</si>
  <si>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</si>
  <si>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</si>
  <si>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</si>
  <si>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</si>
  <si>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</si>
  <si>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</si>
  <si>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</si>
  <si>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</si>
  <si>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</si>
  <si>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</si>
  <si>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</si>
  <si>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</si>
  <si>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</si>
  <si>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</si>
  <si>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</si>
  <si>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</si>
  <si>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</si>
  <si>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</si>
  <si>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</si>
  <si>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</si>
  <si>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</si>
  <si>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</si>
  <si>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</si>
  <si>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</si>
  <si>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</si>
  <si>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</si>
  <si>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</si>
  <si>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</si>
  <si>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</si>
  <si>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</si>
  <si>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</si>
  <si>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</si>
  <si>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</si>
  <si>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</si>
  <si>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</si>
  <si>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</si>
  <si>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</si>
  <si>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</si>
  <si>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</si>
  <si>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</si>
  <si>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</si>
  <si>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</si>
  <si>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</si>
  <si>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</si>
  <si>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</si>
  <si>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</si>
  <si>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</si>
  <si>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</si>
  <si>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</si>
  <si>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</si>
  <si>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</si>
  <si>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</si>
  <si>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</si>
  <si>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</si>
  <si>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</si>
  <si>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</si>
  <si>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</si>
  <si>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</si>
  <si>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</si>
  <si>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</si>
  <si>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</si>
  <si>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</si>
  <si>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</si>
  <si>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</si>
  <si>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</si>
  <si>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</si>
  <si>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</si>
  <si>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</si>
  <si>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</si>
  <si>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</si>
  <si>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</si>
  <si>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</si>
  <si>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</si>
  <si>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</si>
  <si>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</si>
  <si>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</si>
  <si>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</si>
  <si>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</si>
  <si>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</si>
  <si>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</si>
  <si>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</si>
  <si>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</si>
  <si>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</si>
  <si>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</si>
  <si>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</si>
  <si>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</si>
  <si>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</si>
  <si>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</si>
  <si>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</si>
  <si>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</si>
  <si>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</si>
  <si>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</si>
  <si>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</si>
  <si>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</si>
  <si>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</si>
  <si>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</si>
  <si>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</si>
  <si>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</si>
  <si>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</si>
  <si>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</si>
  <si>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</si>
  <si>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</si>
  <si>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</si>
  <si>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</si>
  <si>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</si>
  <si>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</si>
  <si>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</si>
  <si>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</si>
  <si>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</si>
  <si>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</si>
  <si>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</si>
  <si>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</si>
  <si>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</si>
  <si>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</si>
  <si>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</si>
  <si>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</si>
  <si>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</si>
  <si>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</si>
  <si>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</si>
  <si>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</si>
  <si>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</si>
  <si>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</si>
  <si>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</si>
  <si>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</si>
  <si>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</si>
  <si>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</si>
  <si>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</si>
  <si>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</si>
  <si>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</si>
  <si>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</si>
  <si>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</si>
  <si>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</si>
  <si>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</si>
  <si>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</si>
  <si>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</si>
  <si>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</si>
  <si>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</si>
  <si>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</si>
  <si>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</si>
  <si>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</si>
  <si>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</si>
  <si>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</si>
  <si>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</si>
  <si>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</si>
  <si>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</si>
  <si>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</si>
  <si>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</si>
  <si>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</si>
  <si>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</si>
  <si>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</si>
  <si>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</si>
  <si>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</si>
  <si>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</si>
  <si>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</si>
  <si>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</si>
  <si>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</si>
  <si>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</si>
  <si>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</si>
  <si>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</si>
  <si>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</si>
  <si>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</si>
  <si>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</si>
  <si>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</si>
  <si>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</si>
  <si>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</si>
  <si>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</si>
  <si>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</si>
  <si>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</si>
  <si>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</si>
  <si>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</si>
  <si>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</si>
  <si>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</si>
  <si>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</si>
  <si>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</si>
  <si>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</si>
  <si>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</si>
  <si>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</si>
  <si>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</si>
  <si>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</si>
  <si>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</si>
  <si>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</si>
  <si>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</si>
  <si>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</si>
  <si>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</si>
  <si>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</si>
  <si>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</si>
  <si>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</si>
  <si>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</si>
  <si>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</si>
  <si>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</si>
  <si>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</si>
  <si>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</si>
  <si>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</si>
  <si>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</si>
  <si>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</si>
  <si>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</si>
  <si>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</si>
  <si>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</si>
  <si>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</si>
  <si>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</si>
  <si>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</si>
  <si>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</si>
  <si>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</si>
  <si>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</si>
  <si>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</si>
  <si>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</si>
  <si>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</si>
  <si>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</si>
  <si>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</si>
  <si>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</si>
  <si>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</si>
  <si>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</si>
  <si>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</si>
  <si>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</si>
  <si>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</si>
  <si>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</si>
  <si>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</si>
  <si>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</si>
  <si>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</si>
  <si>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</si>
  <si>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</si>
  <si>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</si>
  <si>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</si>
  <si>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</si>
  <si>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</si>
  <si>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</si>
  <si>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</si>
  <si>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</si>
  <si>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</si>
  <si>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</si>
  <si>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</si>
  <si>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</si>
  <si>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</si>
  <si>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</si>
  <si>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</si>
  <si>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</si>
  <si>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</si>
  <si>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</si>
  <si>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</si>
  <si>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</si>
  <si>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</si>
  <si>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</si>
  <si>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</si>
  <si>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</si>
  <si>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</si>
  <si>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</si>
  <si>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</si>
  <si>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</si>
  <si>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</si>
  <si>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</si>
  <si>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</si>
  <si>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</si>
  <si>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</si>
  <si>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</si>
  <si>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</si>
  <si>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</si>
  <si>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</si>
  <si>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</si>
  <si>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</si>
  <si>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</si>
  <si>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</si>
  <si>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</si>
  <si>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</si>
  <si>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</si>
  <si>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</si>
  <si>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</si>
  <si>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</si>
  <si>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</si>
  <si>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</si>
  <si>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</si>
  <si>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</si>
  <si>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</si>
  <si>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</si>
  <si>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</si>
  <si>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</si>
  <si>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</si>
  <si>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</si>
  <si>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</si>
  <si>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</si>
  <si>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</si>
  <si>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</si>
  <si>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</si>
  <si>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</si>
  <si>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</si>
  <si>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</si>
  <si>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</si>
  <si>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</si>
  <si>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</si>
  <si>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</si>
  <si>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</si>
  <si>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</si>
  <si>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</si>
  <si>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</si>
  <si>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</si>
  <si>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</si>
  <si>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</si>
  <si>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</si>
  <si>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</si>
  <si>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</si>
  <si>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</si>
  <si>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</si>
  <si>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</si>
  <si>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</si>
  <si>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</si>
  <si>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</si>
  <si>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</si>
  <si>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</si>
  <si>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</si>
  <si>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</si>
  <si>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</si>
  <si>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</si>
  <si>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</si>
  <si>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</si>
  <si>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</si>
  <si>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</si>
  <si>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</si>
  <si>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</si>
  <si>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</si>
  <si>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</si>
  <si>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</si>
  <si>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</si>
  <si>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</si>
  <si>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</si>
  <si>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</si>
  <si>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</si>
  <si>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</si>
  <si>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</si>
  <si>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</si>
  <si>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</si>
  <si>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</si>
  <si>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</si>
  <si>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</si>
  <si>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</si>
  <si>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</si>
  <si>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</si>
  <si>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</si>
  <si>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</si>
  <si>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</si>
  <si>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</si>
  <si>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</si>
  <si>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</si>
  <si>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</si>
  <si>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</si>
  <si>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</si>
  <si>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</si>
  <si>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</si>
  <si>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</si>
  <si>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</si>
  <si>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</si>
  <si>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</si>
  <si>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</si>
  <si>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</si>
  <si>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</si>
  <si>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</si>
  <si>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</si>
  <si>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</si>
  <si>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</si>
  <si>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</si>
  <si>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</si>
  <si>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</si>
  <si>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</si>
  <si>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</si>
  <si>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</si>
  <si>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</si>
  <si>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</si>
  <si>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</si>
  <si>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</si>
  <si>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</si>
  <si>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</si>
  <si>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</si>
  <si>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</si>
  <si>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</si>
  <si>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</si>
  <si>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</si>
  <si>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</si>
  <si>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</si>
  <si>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</si>
  <si>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</si>
  <si>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</si>
  <si>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</si>
  <si>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</si>
  <si>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</si>
  <si>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</si>
  <si>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</si>
  <si>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</si>
  <si>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</si>
  <si>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</si>
  <si>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</si>
  <si>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</si>
  <si>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</si>
  <si>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</si>
  <si>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</si>
  <si>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</si>
  <si>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</si>
  <si>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</si>
  <si>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</si>
  <si>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</si>
  <si>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</si>
  <si>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</si>
  <si>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</si>
  <si>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</si>
  <si>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</si>
  <si>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</si>
  <si>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</si>
  <si>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</si>
  <si>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</si>
  <si>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</si>
  <si>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</si>
  <si>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</si>
  <si>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</si>
  <si>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</si>
  <si>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</si>
  <si>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</si>
  <si>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</si>
  <si>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</si>
  <si>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</si>
  <si>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</si>
  <si>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</si>
  <si>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</si>
  <si>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</si>
  <si>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</si>
  <si>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</si>
  <si>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</si>
  <si>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</si>
  <si>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</si>
  <si>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</si>
  <si>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</si>
  <si>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</si>
  <si>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</si>
  <si>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</si>
  <si>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</si>
  <si>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</si>
  <si>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</si>
  <si>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</si>
  <si>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</si>
  <si>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</si>
  <si>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</si>
  <si>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</si>
  <si>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</si>
  <si>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</si>
  <si>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</si>
  <si>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</si>
  <si>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</si>
  <si>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</si>
  <si>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</si>
  <si>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</si>
  <si>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</si>
  <si>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</si>
  <si>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</si>
  <si>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</si>
  <si>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</si>
  <si>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</si>
  <si>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</si>
  <si>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</si>
  <si>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</si>
  <si>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</si>
  <si>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</si>
  <si>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</si>
  <si>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</si>
  <si>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</si>
  <si>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</si>
  <si>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</si>
  <si>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</si>
  <si>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</si>
  <si>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</si>
  <si>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</si>
  <si>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</si>
  <si>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</si>
  <si>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</si>
  <si>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</si>
  <si>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</si>
  <si>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</si>
  <si>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</si>
  <si>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</si>
  <si>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</si>
  <si>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</si>
  <si>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</si>
  <si>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</si>
  <si>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</si>
  <si>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</si>
  <si>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</si>
  <si>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</si>
  <si>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</si>
  <si>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</si>
  <si>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</si>
  <si>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</si>
  <si>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</si>
  <si>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</si>
  <si>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</si>
  <si>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</si>
  <si>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</si>
  <si>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</si>
  <si>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</si>
  <si>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</si>
  <si>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</si>
  <si>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</si>
  <si>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</si>
  <si>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</si>
  <si>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</si>
  <si>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</si>
  <si>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</si>
  <si>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</si>
  <si>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</si>
  <si>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</si>
  <si>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</si>
  <si>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</si>
  <si>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</si>
  <si>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</si>
  <si>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</si>
  <si>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</si>
  <si>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</si>
  <si>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</si>
  <si>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</si>
  <si>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</si>
  <si>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</si>
  <si>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</si>
  <si>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</si>
  <si>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</si>
  <si>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</si>
  <si>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</si>
  <si>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</si>
  <si>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</si>
  <si>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</si>
  <si>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</si>
  <si>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</si>
  <si>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</si>
  <si>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</si>
  <si>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</si>
  <si>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</si>
  <si>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</si>
  <si>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</si>
  <si>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</si>
  <si>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</si>
  <si>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</si>
  <si>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</si>
  <si>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</si>
  <si>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</si>
  <si>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</si>
  <si>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</si>
  <si>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</si>
  <si>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</si>
  <si>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</si>
  <si>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</si>
  <si>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</si>
  <si>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</si>
  <si>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</si>
  <si>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</si>
  <si>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</si>
  <si>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</si>
  <si>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</si>
  <si>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</si>
  <si>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</si>
  <si>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</si>
  <si>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</si>
  <si>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</si>
  <si>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</si>
  <si>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</si>
  <si>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</si>
  <si>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</si>
  <si>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</si>
  <si>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</si>
  <si>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</si>
  <si>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</si>
  <si>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</si>
  <si>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</si>
  <si>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</si>
  <si>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</si>
  <si>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</si>
  <si>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</si>
  <si>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</si>
  <si>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</si>
  <si>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</si>
  <si>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</si>
  <si>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</si>
  <si>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</si>
  <si>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</si>
  <si>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</si>
  <si>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</si>
  <si>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</si>
  <si>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</si>
  <si>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</si>
  <si>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</si>
  <si>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</si>
  <si>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</si>
  <si>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</si>
  <si>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</si>
  <si>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</si>
  <si>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</si>
  <si>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</si>
  <si>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</si>
  <si>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</si>
  <si>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</si>
  <si>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</si>
  <si>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</si>
  <si>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</si>
  <si>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</si>
  <si>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</si>
  <si>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</si>
  <si>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</si>
  <si>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</si>
  <si>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</si>
  <si>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</si>
  <si>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</si>
  <si>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</si>
  <si>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</si>
  <si>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</si>
  <si>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</si>
  <si>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</si>
  <si>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</si>
  <si>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</si>
  <si>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</si>
  <si>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</si>
  <si>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</si>
  <si>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</si>
  <si>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</si>
  <si>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</si>
  <si>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</si>
  <si>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</si>
  <si>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</si>
  <si>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</si>
  <si>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</si>
  <si>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</si>
  <si>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</si>
  <si>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</si>
  <si>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</si>
  <si>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</si>
  <si>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</si>
  <si>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</si>
  <si>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</si>
  <si>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</si>
  <si>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</si>
  <si>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</si>
  <si>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</si>
  <si>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</si>
  <si>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</si>
  <si>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</si>
  <si>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</si>
  <si>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</si>
  <si>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</si>
  <si>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</si>
  <si>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</si>
  <si>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</si>
  <si>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</si>
  <si>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</si>
  <si>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</si>
  <si>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</si>
  <si>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</si>
  <si>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</si>
  <si>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</si>
  <si>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</si>
  <si>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</si>
  <si>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</si>
  <si>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</si>
  <si>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</si>
  <si>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</si>
  <si>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</si>
  <si>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</si>
  <si>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</si>
  <si>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</si>
  <si>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</si>
  <si>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</si>
  <si>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</si>
  <si>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</si>
  <si>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</si>
  <si>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</si>
  <si>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</si>
  <si>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</si>
  <si>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</si>
  <si>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</si>
  <si>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</si>
  <si>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</si>
  <si>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</si>
  <si>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</si>
  <si>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</si>
  <si>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</si>
  <si>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</si>
  <si>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</si>
  <si>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</si>
  <si>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</si>
  <si>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</si>
  <si>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</si>
  <si>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</si>
  <si>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</si>
  <si>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</si>
  <si>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</si>
  <si>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</si>
  <si>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</si>
  <si>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</si>
  <si>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</si>
  <si>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</si>
  <si>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</si>
  <si>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</si>
  <si>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</si>
  <si>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</si>
  <si>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</si>
  <si>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</si>
  <si>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</si>
  <si>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</si>
  <si>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</si>
  <si>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</si>
  <si>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</si>
  <si>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</si>
  <si>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</si>
  <si>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</si>
  <si>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</si>
  <si>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</si>
  <si>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</si>
  <si>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</si>
  <si>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</si>
  <si>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</si>
  <si>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</si>
  <si>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</si>
  <si>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</si>
  <si>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</si>
  <si>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</si>
  <si>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</si>
  <si>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</si>
  <si>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</si>
  <si>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</si>
  <si>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</si>
  <si>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</si>
  <si>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</si>
  <si>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</si>
  <si>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</si>
  <si>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</si>
  <si>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</si>
  <si>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</si>
  <si>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</si>
  <si>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</si>
  <si>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</si>
  <si>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</si>
  <si>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</si>
  <si>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</si>
  <si>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</si>
  <si>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</si>
  <si>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</si>
  <si>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</si>
  <si>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</si>
  <si>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</si>
  <si>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</si>
  <si>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</si>
  <si>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</si>
  <si>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</si>
  <si>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</si>
  <si>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</si>
  <si>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</si>
  <si>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</si>
  <si>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</si>
  <si>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</si>
  <si>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</si>
  <si>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</si>
  <si>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</si>
  <si>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</si>
  <si>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</si>
  <si>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</si>
  <si>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</si>
  <si>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</si>
  <si>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</si>
  <si>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</si>
  <si>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</si>
  <si>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</si>
  <si>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</si>
  <si>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</si>
  <si>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</si>
  <si>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</si>
  <si>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</si>
  <si>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</si>
  <si>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</si>
  <si>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</si>
  <si>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</si>
  <si>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</si>
  <si>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</si>
  <si>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</si>
  <si>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</si>
  <si>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</si>
  <si>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</si>
  <si>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</si>
  <si>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</si>
  <si>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</si>
  <si>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</si>
  <si>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</si>
  <si>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</si>
  <si>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</si>
  <si>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</si>
  <si>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</si>
  <si>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</si>
  <si>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</si>
  <si>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</si>
  <si>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</si>
  <si>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</si>
  <si>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</si>
  <si>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</si>
  <si>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</si>
  <si>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</si>
  <si>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</si>
  <si>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</si>
  <si>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</si>
  <si>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</si>
  <si>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</si>
  <si>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</si>
  <si>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</si>
  <si>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</si>
  <si>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</si>
  <si>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</si>
  <si>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</si>
  <si>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</si>
  <si>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</si>
  <si>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</si>
  <si>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</si>
  <si>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</si>
  <si>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</si>
  <si>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</si>
  <si>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</si>
  <si>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</si>
  <si>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</si>
  <si>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</si>
  <si>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</si>
  <si>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</si>
  <si>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</si>
  <si>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</si>
  <si>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</si>
  <si>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</si>
  <si>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</si>
  <si>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</si>
  <si>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</si>
  <si>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</si>
  <si>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</si>
  <si>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</si>
  <si>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</si>
  <si>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</si>
  <si>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</si>
  <si>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</si>
  <si>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</si>
  <si>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</si>
  <si>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</si>
  <si>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</si>
  <si>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</si>
  <si>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</si>
  <si>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</si>
  <si>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</si>
  <si>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</si>
  <si>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</si>
  <si>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</si>
  <si>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</si>
  <si>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</si>
  <si>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</si>
  <si>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</si>
  <si>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</si>
  <si>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</si>
  <si>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</si>
  <si>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</si>
  <si>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</si>
  <si>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</si>
  <si>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</si>
  <si>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</si>
  <si>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</si>
  <si>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</si>
  <si>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</si>
  <si>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</si>
  <si>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</si>
  <si>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</si>
  <si>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</si>
  <si>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</si>
  <si>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</si>
  <si>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</si>
  <si>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</si>
  <si>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</si>
  <si>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</si>
  <si>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</si>
  <si>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</si>
  <si>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</si>
  <si>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</si>
  <si>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</si>
  <si>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</si>
  <si>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</si>
  <si>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</si>
  <si>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</si>
  <si>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</si>
  <si>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</si>
  <si>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</si>
  <si>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</si>
  <si>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</si>
  <si>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</si>
  <si>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</si>
  <si>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</si>
  <si>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</si>
  <si>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</si>
  <si>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</si>
  <si>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</si>
  <si>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</si>
  <si>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</si>
  <si>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</si>
  <si>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</si>
  <si>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</si>
  <si>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</si>
  <si>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</si>
  <si>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</si>
  <si>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</si>
  <si>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</si>
  <si>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</si>
  <si>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</si>
  <si>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</si>
  <si>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</si>
  <si>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</si>
  <si>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</si>
  <si>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</si>
  <si>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</si>
  <si>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</si>
  <si>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</si>
  <si>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</si>
  <si>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</si>
  <si>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</si>
  <si>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</si>
  <si>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</si>
  <si>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</si>
  <si>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</si>
  <si>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</si>
  <si>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</si>
  <si>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</si>
  <si>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</si>
  <si>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</si>
  <si>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</si>
  <si>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</si>
  <si>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</si>
  <si>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</si>
  <si>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</si>
  <si>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</si>
  <si>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</si>
  <si>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</si>
  <si>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</si>
  <si>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</si>
  <si>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</si>
  <si>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</si>
  <si>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</si>
  <si>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</si>
  <si>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</si>
  <si>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</si>
  <si>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</si>
  <si>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</si>
  <si>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</si>
  <si>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</si>
  <si>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</si>
  <si>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</si>
  <si>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</si>
  <si>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</si>
  <si>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</si>
  <si>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</si>
  <si>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</si>
  <si>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</si>
  <si>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</si>
  <si>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</si>
  <si>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</si>
  <si>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</si>
  <si>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</si>
  <si>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</si>
  <si>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</si>
  <si>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</si>
  <si>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</si>
  <si>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</si>
  <si>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</si>
  <si>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</si>
  <si>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</si>
  <si>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</si>
  <si>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</si>
  <si>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</si>
  <si>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</si>
  <si>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</si>
  <si>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</si>
  <si>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</si>
  <si>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</si>
  <si>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</si>
  <si>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</si>
  <si>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</si>
  <si>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</si>
  <si>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</si>
  <si>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</si>
  <si>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</si>
  <si>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</si>
  <si>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</si>
  <si>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</si>
  <si>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</si>
  <si>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</si>
  <si>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</si>
  <si>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</si>
  <si>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</si>
  <si>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</si>
  <si>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</si>
  <si>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</si>
  <si>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</si>
  <si>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</si>
  <si>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</si>
  <si>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</si>
  <si>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</si>
  <si>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</si>
  <si>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</si>
  <si>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</si>
  <si>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</si>
  <si>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</si>
  <si>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</si>
  <si>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</si>
  <si>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</si>
  <si>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</si>
  <si>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</si>
  <si>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</si>
  <si>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</si>
  <si>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</si>
  <si>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</si>
  <si>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</si>
  <si>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</si>
  <si>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</si>
  <si>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</si>
  <si>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</si>
  <si>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</si>
  <si>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</si>
  <si>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</si>
  <si>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</si>
  <si>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</si>
  <si>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</si>
  <si>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</si>
  <si>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</si>
  <si>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</si>
  <si>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</si>
  <si>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</si>
  <si>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</si>
  <si>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</si>
  <si>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</si>
  <si>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</si>
  <si>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</si>
  <si>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</si>
  <si>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</si>
  <si>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</si>
  <si>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</si>
  <si>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</si>
  <si>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</si>
  <si>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</si>
  <si>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</si>
  <si>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</si>
  <si>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</si>
  <si>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</si>
  <si>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</si>
  <si>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</si>
  <si>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</si>
  <si>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</si>
  <si>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</si>
  <si>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</si>
  <si>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</si>
  <si>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</si>
  <si>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</si>
  <si>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</si>
  <si>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</si>
  <si>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</si>
  <si>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</si>
  <si>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</si>
  <si>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</si>
  <si>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</si>
  <si>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</si>
  <si>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</si>
  <si>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</si>
  <si>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</si>
  <si>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</si>
  <si>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</si>
  <si>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</si>
  <si>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</si>
  <si>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</si>
  <si>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</si>
  <si>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</si>
  <si>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</si>
  <si>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</si>
  <si>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</si>
  <si>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</si>
  <si>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</si>
  <si>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</si>
  <si>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</si>
  <si>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</si>
  <si>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</si>
  <si>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</si>
  <si>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</si>
  <si>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</si>
  <si>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</si>
  <si>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</si>
  <si>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</si>
  <si>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</si>
  <si>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</si>
  <si>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</si>
  <si>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</si>
  <si>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</si>
  <si>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</si>
  <si>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</si>
  <si>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</si>
  <si>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</si>
  <si>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</si>
  <si>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</si>
  <si>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</si>
  <si>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</si>
  <si>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</si>
  <si>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</si>
  <si>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</si>
  <si>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</si>
  <si>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</si>
  <si>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</si>
  <si>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</si>
  <si>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</si>
  <si>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</si>
  <si>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</si>
  <si>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</si>
  <si>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</si>
  <si>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</si>
  <si>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</si>
  <si>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</si>
  <si>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</si>
  <si>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</si>
  <si>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</si>
  <si>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</si>
  <si>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</si>
  <si>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</si>
  <si>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</si>
  <si>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</si>
  <si>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</si>
  <si>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</si>
  <si>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</si>
  <si>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</si>
  <si>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</si>
  <si>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</si>
  <si>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</si>
  <si>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</si>
  <si>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</si>
  <si>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</si>
  <si>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</si>
  <si>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</si>
  <si>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</si>
  <si>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</si>
  <si>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</si>
  <si>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</si>
  <si>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</si>
  <si>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</si>
  <si>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</si>
  <si>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</si>
  <si>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</si>
  <si>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</si>
  <si>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</si>
  <si>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</si>
  <si>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</si>
  <si>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</si>
  <si>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</si>
  <si>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</si>
  <si>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</si>
  <si>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</si>
  <si>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</si>
  <si>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</si>
  <si>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</si>
  <si>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</si>
  <si>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</si>
  <si>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</si>
  <si>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</si>
  <si>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</si>
  <si>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</si>
  <si>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</si>
  <si>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</si>
  <si>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</si>
  <si>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</si>
  <si>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</si>
  <si>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</si>
  <si>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</si>
  <si>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</si>
  <si>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</si>
  <si>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</si>
  <si>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</si>
  <si>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</si>
  <si>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</si>
  <si>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</si>
  <si>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</si>
  <si>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</si>
  <si>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</si>
  <si>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</si>
  <si>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</si>
  <si>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</si>
  <si>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</si>
  <si>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</si>
  <si>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</si>
  <si>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</si>
  <si>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</si>
  <si>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</si>
  <si>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</si>
  <si>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</si>
  <si>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</si>
  <si>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</si>
  <si>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</si>
  <si>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</si>
  <si>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</si>
  <si>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</si>
  <si>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</si>
  <si>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</si>
  <si>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</si>
  <si>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</si>
  <si>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</si>
  <si>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</si>
  <si>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</si>
  <si>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</si>
  <si>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</si>
  <si>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</si>
  <si>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</si>
  <si>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</si>
  <si>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</si>
  <si>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</si>
  <si>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</si>
  <si>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</si>
  <si>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</si>
  <si>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</si>
  <si>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</si>
  <si>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</si>
  <si>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</si>
  <si>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</si>
  <si>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</si>
  <si>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</si>
  <si>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</si>
  <si>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</si>
  <si>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</si>
  <si>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</si>
  <si>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</si>
  <si>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</si>
  <si>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</si>
  <si>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</si>
  <si>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</si>
  <si>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</si>
  <si>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</si>
  <si>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</si>
  <si>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</si>
  <si>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</si>
  <si>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</si>
  <si>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</si>
  <si>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</si>
  <si>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</si>
  <si>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</si>
  <si>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</si>
  <si>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</si>
  <si>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</si>
  <si>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</si>
  <si>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</si>
  <si>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</si>
  <si>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</si>
  <si>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</si>
  <si>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</si>
  <si>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</si>
  <si>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</si>
  <si>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</si>
  <si>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</si>
  <si>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</si>
  <si>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</si>
  <si>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</si>
  <si>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</si>
  <si>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</si>
  <si>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</si>
  <si>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</si>
  <si>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</si>
  <si>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</si>
  <si>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</si>
  <si>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</si>
  <si>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</si>
  <si>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</si>
  <si>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</si>
  <si>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</si>
  <si>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</si>
  <si>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</si>
  <si>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</si>
  <si>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</si>
  <si>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</si>
  <si>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</si>
  <si>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</si>
  <si>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</si>
  <si>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</si>
  <si>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</si>
  <si>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</si>
  <si>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</si>
  <si>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</si>
  <si>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</si>
  <si>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</si>
  <si>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</si>
  <si>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</si>
  <si>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</si>
  <si>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</si>
  <si>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</si>
  <si>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</si>
  <si>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</si>
  <si>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</si>
  <si>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</si>
  <si>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</si>
  <si>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</si>
  <si>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</si>
  <si>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</si>
  <si>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</si>
  <si>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</si>
  <si>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</si>
  <si>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</si>
  <si>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</si>
  <si>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</si>
  <si>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</si>
  <si>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</si>
  <si>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</si>
  <si>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</si>
  <si>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</si>
  <si>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</si>
  <si>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</si>
  <si>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</si>
  <si>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</si>
  <si>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</si>
  <si>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</si>
  <si>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</si>
  <si>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</si>
  <si>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</si>
  <si>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</si>
  <si>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</si>
  <si>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</si>
  <si>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</si>
  <si>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</si>
  <si>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</si>
  <si>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</si>
  <si>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</si>
  <si>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</si>
  <si>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</si>
  <si>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</si>
  <si>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</si>
  <si>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</si>
  <si>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</si>
  <si>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</si>
  <si>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</si>
  <si>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</si>
  <si>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</si>
  <si>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</si>
  <si>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</si>
  <si>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</si>
  <si>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</si>
  <si>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</si>
  <si>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</si>
  <si>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</si>
  <si>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</si>
  <si>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</si>
  <si>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</si>
  <si>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</si>
  <si>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</si>
  <si>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</si>
  <si>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</si>
  <si>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</si>
  <si>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</si>
  <si>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</si>
  <si>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</si>
  <si>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</si>
  <si>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</si>
  <si>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</si>
  <si>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</si>
  <si>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</si>
  <si>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</si>
  <si>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</si>
  <si>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</si>
  <si>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</si>
  <si>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</si>
  <si>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</si>
  <si>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</si>
  <si>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</si>
  <si>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</si>
  <si>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</si>
  <si>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</si>
  <si>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</si>
  <si>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</si>
  <si>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</si>
  <si>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</si>
  <si>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</si>
  <si>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</si>
  <si>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</si>
  <si>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</si>
  <si>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</si>
  <si>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</si>
  <si>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</si>
  <si>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</si>
  <si>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</si>
  <si>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</si>
  <si>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</si>
  <si>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</si>
  <si>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</si>
  <si>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</si>
  <si>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</si>
  <si>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</si>
  <si>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</si>
  <si>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</si>
  <si>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</si>
  <si>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</si>
  <si>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</si>
  <si>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</si>
  <si>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</si>
  <si>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</si>
  <si>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</si>
  <si>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</si>
  <si>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</si>
  <si>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</si>
  <si>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</si>
  <si>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</si>
  <si>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</si>
  <si>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</si>
  <si>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</si>
  <si>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</si>
  <si>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</si>
  <si>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</si>
  <si>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</si>
  <si>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</si>
  <si>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</si>
  <si>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</si>
  <si>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</si>
  <si>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</si>
  <si>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</si>
  <si>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</si>
  <si>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</si>
  <si>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</si>
  <si>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</si>
  <si>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</si>
  <si>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</si>
  <si>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</si>
  <si>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</si>
  <si>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</si>
  <si>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</si>
  <si>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</si>
  <si>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</si>
  <si>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</si>
  <si>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</si>
  <si>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</si>
  <si>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</si>
  <si>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</si>
  <si>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</si>
  <si>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</si>
  <si>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</si>
  <si>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</si>
  <si>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</si>
  <si>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</si>
  <si>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</si>
  <si>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</si>
  <si>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</si>
  <si>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</si>
  <si>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</si>
  <si>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</si>
  <si>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</si>
  <si>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</si>
  <si>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</si>
  <si>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</si>
  <si>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</si>
  <si>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</si>
  <si>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</si>
  <si>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</si>
  <si>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</si>
  <si>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</si>
  <si>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</si>
  <si>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</si>
  <si>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</si>
  <si>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</si>
  <si>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</si>
  <si>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</si>
  <si>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</si>
  <si>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</si>
  <si>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</si>
  <si>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</si>
  <si>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</si>
  <si>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</si>
  <si>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</si>
  <si>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</si>
  <si>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</si>
  <si>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</si>
  <si>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</si>
  <si>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</si>
  <si>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</si>
  <si>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</si>
  <si>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</si>
  <si>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</si>
  <si>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</si>
  <si>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</si>
  <si>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</si>
  <si>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</si>
  <si>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</si>
  <si>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</si>
  <si>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</si>
  <si>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</si>
  <si>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</si>
  <si>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</si>
  <si>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</si>
  <si>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</si>
  <si>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</si>
  <si>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</si>
  <si>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</si>
  <si>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</si>
  <si>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</si>
  <si>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</si>
  <si>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</si>
  <si>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</si>
  <si>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</si>
  <si>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</si>
  <si>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</si>
  <si>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</si>
  <si>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</si>
  <si>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</si>
  <si>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</si>
  <si>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</si>
  <si>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</si>
  <si>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</si>
  <si>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</si>
  <si>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</si>
  <si>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</si>
  <si>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</si>
  <si>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</si>
  <si>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</si>
  <si>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</si>
  <si>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</si>
  <si>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</si>
  <si>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</si>
  <si>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</si>
  <si>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</si>
  <si>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</si>
  <si>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</si>
  <si>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</si>
  <si>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</si>
  <si>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</si>
  <si>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</si>
  <si>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</si>
  <si>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</si>
  <si>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</si>
  <si>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</si>
  <si>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</si>
  <si>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</si>
  <si>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</si>
  <si>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</si>
  <si>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</si>
  <si>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</si>
  <si>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</si>
  <si>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</si>
  <si>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</si>
  <si>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</si>
  <si>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</si>
  <si>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</si>
  <si>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</si>
  <si>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</si>
  <si>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</si>
  <si>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</si>
  <si>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</si>
  <si>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</si>
  <si>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</si>
  <si>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</si>
  <si>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</si>
  <si>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</si>
  <si>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</si>
  <si>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</si>
  <si>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</si>
  <si>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</si>
  <si>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</si>
  <si>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</si>
  <si>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</si>
  <si>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</si>
  <si>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</si>
  <si>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</si>
  <si>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</si>
  <si>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</si>
  <si>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</si>
  <si>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</si>
  <si>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</si>
  <si>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</si>
  <si>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</si>
  <si>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</si>
  <si>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</si>
  <si>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</si>
  <si>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</si>
  <si>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</si>
  <si>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</si>
  <si>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</si>
  <si>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</si>
  <si>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</si>
  <si>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</si>
  <si>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</si>
  <si>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</si>
  <si>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</si>
  <si>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</si>
  <si>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</si>
  <si>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</si>
  <si>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</si>
  <si>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</si>
  <si>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</si>
  <si>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</si>
  <si>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</si>
  <si>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</si>
  <si>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</si>
  <si>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</si>
  <si>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</si>
  <si>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</si>
  <si>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</si>
  <si>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</si>
  <si>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</si>
  <si>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</si>
  <si>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</si>
  <si>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</si>
  <si>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</si>
  <si>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</si>
  <si>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</si>
  <si>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</si>
  <si>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</si>
  <si>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</si>
  <si>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</si>
  <si>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</si>
  <si>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</si>
  <si>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</si>
  <si>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</si>
  <si>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</si>
  <si>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</si>
  <si>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</si>
  <si>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</si>
  <si>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</si>
  <si>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</si>
  <si>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</si>
  <si>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</si>
  <si>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</si>
  <si>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</si>
  <si>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</si>
  <si>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</si>
  <si>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</si>
  <si>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</si>
  <si>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</si>
  <si>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</si>
  <si>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</si>
  <si>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</si>
  <si>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</si>
  <si>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</si>
  <si>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</si>
  <si>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</si>
  <si>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</si>
  <si>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</si>
  <si>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</si>
  <si>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</si>
  <si>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</si>
  <si>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</si>
  <si>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</si>
  <si>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</si>
  <si>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</si>
  <si>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</si>
  <si>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</si>
  <si>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</si>
  <si>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</si>
  <si>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</si>
  <si>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</si>
  <si>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</si>
  <si>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</si>
  <si>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</si>
  <si>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</si>
  <si>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</si>
  <si>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</si>
  <si>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</si>
  <si>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</si>
  <si>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</si>
  <si>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</si>
  <si>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</si>
  <si>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</si>
  <si>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</si>
  <si>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</si>
  <si>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</si>
  <si>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</si>
  <si>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</si>
  <si>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</si>
  <si>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</si>
  <si>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</si>
  <si>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</si>
  <si>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</si>
  <si>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</si>
  <si>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</si>
  <si>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</si>
  <si>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</si>
  <si>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</si>
  <si>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</si>
  <si>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</si>
  <si>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</si>
  <si>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</si>
  <si>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</si>
  <si>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</si>
  <si>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</si>
  <si>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</si>
  <si>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</si>
  <si>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</si>
  <si>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</si>
  <si>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</si>
  <si>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</si>
  <si>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</si>
  <si>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</si>
  <si>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</si>
  <si>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</si>
  <si>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</si>
  <si>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</si>
  <si>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</si>
  <si>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</si>
  <si>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</si>
  <si>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</si>
  <si>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</si>
  <si>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</si>
  <si>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</si>
  <si>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</si>
  <si>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</si>
  <si>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</si>
  <si>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</si>
  <si>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</si>
  <si>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</si>
  <si>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</si>
  <si>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</si>
  <si>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</si>
  <si>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</si>
  <si>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</si>
  <si>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</si>
  <si>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</si>
  <si>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</si>
  <si>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</si>
  <si>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</si>
  <si>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</si>
  <si>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</si>
  <si>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</si>
  <si>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</si>
  <si>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</si>
  <si>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</si>
  <si>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</si>
  <si>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</si>
  <si>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</si>
  <si>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</si>
  <si>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</si>
  <si>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</si>
  <si>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</si>
  <si>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</si>
  <si>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</si>
  <si>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</si>
  <si>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</si>
  <si>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</si>
  <si>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</si>
  <si>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</si>
  <si>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</si>
  <si>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</si>
  <si>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</si>
  <si>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</si>
  <si>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</si>
  <si>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</si>
  <si>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</si>
  <si>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</si>
  <si>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</si>
  <si>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</si>
  <si>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</si>
  <si>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</si>
  <si>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</si>
  <si>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</si>
  <si>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</si>
  <si>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</si>
  <si>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</si>
  <si>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</si>
  <si>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</si>
  <si>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</si>
  <si>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</si>
  <si>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</si>
  <si>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</si>
  <si>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</si>
  <si>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</si>
  <si>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</si>
  <si>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</si>
  <si>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</si>
  <si>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</si>
  <si>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</si>
  <si>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</si>
  <si>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</si>
  <si>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</si>
  <si>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</si>
  <si>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</si>
  <si>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</si>
  <si>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</si>
  <si>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</si>
  <si>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</si>
  <si>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</si>
  <si>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</si>
  <si>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</si>
  <si>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</si>
  <si>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</si>
  <si>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</si>
  <si>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</si>
  <si>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</si>
  <si>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</si>
  <si>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</si>
  <si>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</si>
  <si>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</si>
  <si>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</si>
  <si>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</si>
  <si>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</si>
  <si>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</si>
  <si>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</si>
  <si>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</si>
  <si>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</si>
  <si>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</si>
  <si>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</si>
  <si>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</si>
  <si>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</si>
  <si>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</si>
  <si>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</si>
  <si>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</si>
  <si>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</si>
  <si>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</si>
  <si>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</si>
  <si>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</si>
  <si>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</si>
  <si>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</si>
  <si>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</si>
  <si>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</si>
  <si>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</si>
  <si>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</si>
  <si>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</si>
  <si>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</si>
  <si>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</si>
  <si>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</si>
  <si>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</si>
  <si>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</si>
  <si>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</si>
  <si>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</si>
  <si>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</si>
  <si>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</si>
  <si>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</si>
  <si>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</si>
  <si>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</si>
  <si>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</si>
  <si>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</si>
  <si>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</si>
  <si>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</si>
  <si>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</si>
  <si>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</si>
  <si>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</si>
  <si>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</si>
  <si>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</si>
  <si>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</si>
  <si>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</si>
  <si>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</si>
  <si>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</si>
  <si>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</si>
  <si>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</si>
  <si>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</si>
  <si>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</si>
  <si>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</si>
  <si>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</si>
  <si>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</si>
  <si>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</si>
  <si>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</si>
  <si>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</si>
  <si>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</si>
  <si>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</si>
  <si>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</si>
  <si>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</si>
  <si>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</si>
  <si>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</si>
  <si>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</si>
  <si>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</si>
  <si>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</si>
  <si>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</si>
  <si>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</si>
  <si>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</si>
  <si>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</si>
  <si>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</si>
  <si>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</si>
  <si>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</si>
  <si>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</si>
  <si>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</si>
  <si>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</si>
  <si>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</si>
  <si>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</si>
  <si>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</si>
  <si>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</si>
  <si>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</si>
  <si>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</si>
  <si>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</si>
  <si>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</si>
  <si>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</si>
  <si>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</si>
  <si>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</si>
  <si>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</si>
  <si>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</si>
  <si>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</si>
  <si>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</si>
  <si>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</si>
  <si>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</si>
  <si>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</si>
  <si>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</si>
  <si>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</si>
  <si>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</si>
  <si>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</si>
  <si>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</si>
  <si>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</si>
  <si>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</si>
  <si>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</si>
  <si>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</si>
  <si>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</si>
  <si>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</si>
  <si>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</si>
  <si>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</si>
  <si>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</si>
  <si>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</si>
  <si>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</si>
  <si>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</si>
  <si>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</si>
  <si>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</si>
  <si>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</si>
  <si>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</si>
  <si>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</si>
  <si>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</si>
  <si>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</si>
  <si>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</si>
  <si>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</si>
  <si>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</si>
  <si>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</si>
  <si>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</si>
  <si>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</si>
  <si>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</si>
  <si>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</si>
  <si>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</si>
  <si>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</si>
  <si>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</si>
  <si>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</si>
  <si>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</si>
  <si>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</si>
  <si>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</si>
  <si>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</si>
  <si>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</si>
  <si>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</si>
  <si>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</si>
  <si>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</si>
  <si>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</si>
  <si>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</si>
  <si>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</si>
  <si>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</si>
  <si>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</si>
  <si>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</si>
  <si>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</si>
  <si>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</si>
  <si>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</si>
  <si>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</si>
  <si>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</si>
  <si>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</si>
  <si>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</si>
  <si>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</si>
  <si>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</si>
  <si>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</si>
  <si>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</si>
  <si>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</si>
  <si>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</si>
  <si>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</si>
  <si>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</si>
  <si>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</si>
  <si>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</si>
  <si>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</si>
  <si>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</si>
  <si>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</si>
  <si>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</si>
  <si>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</si>
  <si>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</si>
  <si>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</si>
  <si>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</si>
  <si>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</si>
  <si>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</si>
  <si>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</si>
  <si>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</si>
  <si>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</si>
  <si>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</si>
  <si>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</si>
  <si>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</si>
  <si>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</si>
  <si>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</si>
  <si>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</si>
  <si>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</si>
  <si>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</si>
  <si>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</si>
  <si>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</si>
  <si>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</si>
  <si>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</si>
  <si>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</si>
  <si>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</si>
  <si>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</si>
  <si>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</si>
  <si>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</si>
  <si>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</si>
  <si>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</si>
  <si>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</si>
  <si>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</si>
  <si>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</si>
  <si>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</si>
  <si>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</si>
  <si>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</si>
  <si>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</si>
  <si>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</si>
  <si>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</si>
  <si>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</si>
  <si>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</si>
  <si>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</si>
  <si>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</si>
  <si>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</si>
  <si>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</si>
  <si>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</si>
  <si>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</si>
  <si>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</si>
  <si>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</si>
  <si>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</si>
  <si>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</si>
  <si>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</si>
  <si>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</si>
  <si>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</si>
  <si>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</si>
  <si>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</si>
  <si>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</si>
  <si>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</si>
  <si>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</si>
  <si>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</si>
  <si>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</si>
  <si>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</si>
  <si>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</si>
  <si>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</si>
  <si>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</si>
  <si>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</si>
  <si>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</si>
  <si>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</si>
  <si>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</si>
  <si>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</si>
  <si>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</si>
  <si>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</si>
  <si>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</si>
  <si>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</si>
  <si>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</si>
  <si>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</si>
  <si>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</si>
  <si>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</si>
  <si>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</si>
  <si>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</si>
  <si>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</si>
  <si>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</si>
  <si>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</si>
  <si>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</si>
  <si>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</si>
  <si>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</si>
  <si>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</si>
  <si>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</si>
  <si>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</si>
  <si>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</si>
  <si>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</si>
  <si>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</si>
  <si>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</si>
  <si>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</si>
  <si>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</si>
  <si>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</si>
  <si>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</si>
  <si>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</si>
  <si>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</si>
  <si>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</si>
  <si>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</si>
  <si>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</si>
  <si>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</si>
  <si>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</si>
  <si>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</si>
  <si>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</si>
  <si>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</si>
  <si>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</si>
  <si>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</si>
  <si>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</si>
  <si>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</si>
  <si>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</si>
  <si>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</si>
  <si>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</si>
  <si>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</si>
  <si>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</si>
  <si>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</si>
  <si>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</si>
  <si>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</si>
  <si>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</si>
  <si>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</si>
  <si>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</si>
  <si>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</si>
  <si>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</si>
  <si>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</si>
  <si>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</si>
  <si>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</si>
  <si>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</si>
  <si>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</si>
  <si>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</si>
  <si>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</si>
  <si>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</si>
  <si>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</si>
  <si>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</si>
  <si>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</si>
  <si>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</si>
  <si>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</si>
  <si>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</si>
  <si>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</si>
  <si>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</si>
  <si>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</si>
  <si>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</si>
  <si>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</si>
  <si>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</si>
  <si>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</si>
  <si>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</si>
  <si>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</si>
  <si>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</si>
  <si>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</si>
  <si>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</si>
  <si>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</si>
  <si>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</si>
  <si>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</si>
  <si>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</si>
  <si>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</si>
  <si>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</si>
  <si>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</si>
  <si>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</si>
  <si>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</si>
  <si>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</si>
  <si>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</si>
  <si>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</si>
  <si>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</si>
  <si>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</si>
  <si>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</si>
  <si>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</si>
  <si>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</si>
  <si>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</si>
  <si>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</si>
  <si>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</si>
  <si>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</si>
  <si>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</si>
  <si>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</si>
  <si>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</si>
  <si>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</si>
  <si>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</si>
  <si>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</si>
  <si>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</si>
  <si>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</si>
  <si>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</si>
  <si>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</si>
  <si>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</si>
  <si>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</si>
  <si>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</si>
  <si>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</si>
  <si>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</si>
  <si>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</si>
  <si>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</si>
  <si>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</si>
  <si>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</si>
  <si>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</si>
  <si>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</si>
  <si>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</si>
  <si>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</si>
  <si>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</si>
  <si>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</si>
  <si>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</si>
  <si>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</si>
  <si>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</si>
  <si>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</si>
  <si>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</si>
  <si>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</si>
  <si>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</si>
  <si>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</si>
  <si>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</si>
  <si>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</si>
  <si>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</si>
  <si>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</si>
  <si>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</si>
  <si>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</si>
  <si>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</si>
  <si>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</si>
  <si>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</si>
  <si>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</si>
  <si>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</si>
  <si>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</si>
  <si>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</si>
  <si>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</si>
  <si>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</si>
  <si>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</si>
  <si>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</si>
  <si>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</si>
  <si>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</si>
  <si>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</si>
  <si>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</si>
  <si>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</si>
  <si>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</si>
  <si>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</si>
  <si>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</si>
  <si>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</si>
  <si>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</si>
  <si>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</si>
  <si>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</si>
  <si>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</si>
  <si>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</si>
  <si>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</si>
  <si>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</si>
  <si>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</si>
  <si>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</si>
  <si>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</si>
  <si>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</si>
  <si>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</si>
  <si>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</si>
  <si>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</si>
  <si>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</si>
  <si>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</si>
  <si>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</si>
  <si>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</si>
  <si>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</si>
  <si>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</si>
  <si>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</si>
  <si>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</si>
  <si>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</si>
  <si>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</si>
  <si>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</si>
  <si>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</si>
  <si>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</si>
  <si>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</si>
  <si>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</si>
  <si>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</si>
  <si>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</si>
  <si>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</si>
  <si>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</si>
  <si>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</si>
  <si>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</si>
  <si>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</si>
  <si>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</si>
  <si>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</si>
  <si>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</si>
  <si>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</si>
  <si>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</si>
  <si>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</si>
  <si>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</si>
  <si>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</si>
  <si>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</si>
  <si>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</si>
  <si>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</si>
  <si>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</si>
  <si>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</si>
  <si>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</si>
  <si>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</si>
  <si>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</si>
  <si>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</si>
  <si>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</si>
  <si>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</si>
  <si>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</si>
  <si>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</si>
  <si>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</si>
  <si>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</si>
  <si>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</si>
  <si>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</si>
  <si>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</si>
  <si>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</si>
  <si>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</si>
  <si>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</si>
  <si>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</si>
  <si>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</si>
  <si>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</si>
  <si>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</si>
  <si>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</si>
  <si>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</si>
  <si>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</si>
  <si>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</si>
  <si>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</si>
  <si>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</si>
  <si>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</si>
  <si>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</si>
  <si>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</si>
  <si>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</si>
  <si>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</si>
  <si>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</si>
  <si>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</si>
  <si>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</si>
  <si>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</si>
  <si>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</si>
  <si>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</si>
  <si>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</si>
  <si>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</si>
  <si>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</si>
  <si>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</si>
  <si>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</si>
  <si>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</si>
  <si>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</si>
  <si>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</si>
  <si>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</si>
  <si>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</si>
  <si>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</si>
  <si>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</si>
  <si>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</si>
  <si>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</si>
  <si>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</si>
  <si>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</si>
  <si>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</si>
  <si>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</si>
  <si>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</si>
  <si>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</si>
  <si>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</si>
  <si>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</si>
  <si>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</si>
  <si>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</si>
  <si>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</si>
  <si>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</si>
  <si>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</si>
  <si>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</si>
  <si>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</si>
  <si>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</si>
  <si>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</si>
  <si>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</si>
  <si>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</si>
  <si>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</si>
  <si>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</si>
  <si>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</si>
  <si>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</si>
  <si>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</si>
  <si>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</si>
  <si>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</si>
  <si>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</si>
  <si>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</si>
  <si>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</si>
  <si>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</si>
  <si>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</si>
  <si>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</si>
  <si>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</si>
  <si>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</si>
  <si>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</si>
  <si>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</si>
  <si>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</si>
  <si>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</si>
  <si>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</si>
  <si>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</si>
  <si>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</si>
  <si>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</si>
  <si>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</si>
  <si>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</si>
  <si>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</si>
  <si>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</si>
  <si>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</si>
  <si>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</si>
  <si>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</si>
  <si>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</si>
  <si>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</si>
  <si>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</si>
  <si>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</si>
  <si>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</si>
  <si>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</si>
  <si>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</si>
  <si>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</si>
  <si>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</si>
  <si>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</si>
  <si>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</si>
  <si>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</si>
  <si>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</si>
  <si>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</si>
  <si>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</si>
  <si>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</si>
  <si>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</si>
  <si>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</si>
  <si>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</si>
  <si>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</si>
  <si>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</si>
  <si>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</si>
  <si>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</si>
  <si>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</si>
  <si>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</si>
  <si>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</si>
  <si>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</si>
  <si>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</si>
  <si>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</si>
  <si>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</si>
  <si>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</si>
  <si>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</si>
  <si>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</si>
  <si>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</si>
  <si>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</si>
  <si>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</si>
  <si>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</si>
  <si>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</si>
  <si>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</si>
  <si>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</si>
  <si>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</si>
  <si>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</si>
  <si>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</si>
  <si>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</si>
  <si>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</si>
  <si>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</si>
  <si>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</si>
  <si>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</si>
  <si>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</si>
  <si>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</si>
  <si>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</si>
  <si>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</si>
  <si>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</si>
  <si>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</si>
  <si>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</si>
  <si>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</si>
  <si>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</si>
  <si>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</si>
  <si>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</si>
  <si>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</si>
  <si>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</si>
  <si>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</si>
  <si>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</si>
  <si>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</si>
  <si>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</si>
  <si>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</si>
  <si>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</si>
  <si>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</si>
  <si>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</si>
  <si>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</si>
  <si>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</si>
  <si>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</si>
  <si>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</si>
  <si>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</si>
  <si>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</si>
  <si>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</si>
  <si>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</si>
  <si>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</si>
  <si>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</si>
  <si>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</si>
  <si>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</si>
  <si>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</si>
  <si>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</si>
  <si>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</si>
  <si>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</si>
  <si>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</si>
  <si>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</si>
  <si>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</si>
  <si>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</si>
  <si>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</si>
  <si>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</si>
  <si>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</si>
  <si>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</si>
  <si>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</si>
  <si>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</si>
  <si>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</si>
  <si>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</si>
  <si>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</si>
  <si>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</si>
  <si>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</si>
  <si>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</si>
  <si>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</si>
  <si>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</si>
  <si>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</si>
  <si>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</si>
  <si>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</si>
  <si>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</si>
  <si>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</si>
  <si>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</si>
  <si>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</si>
  <si>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</si>
  <si>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</si>
  <si>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</si>
  <si>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</si>
  <si>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</si>
  <si>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</si>
  <si>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</si>
  <si>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</si>
  <si>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</si>
  <si>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</si>
  <si>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</si>
  <si>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</si>
  <si>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</si>
  <si>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</si>
  <si>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</si>
  <si>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</si>
  <si>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</si>
  <si>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</si>
  <si>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</si>
  <si>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</si>
  <si>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</si>
  <si>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</si>
  <si>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</si>
  <si>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</si>
  <si>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</si>
  <si>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</si>
  <si>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</si>
  <si>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</si>
  <si>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</si>
  <si>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</si>
  <si>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</si>
  <si>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</si>
  <si>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</si>
  <si>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</si>
  <si>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</si>
  <si>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</si>
  <si>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</si>
  <si>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</si>
  <si>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</si>
  <si>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</si>
  <si>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</si>
  <si>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</si>
  <si>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</si>
  <si>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</si>
  <si>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</si>
  <si>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</si>
  <si>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</si>
  <si>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</si>
  <si>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</si>
  <si>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</si>
  <si>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</si>
  <si>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</si>
  <si>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</si>
  <si>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</si>
  <si>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</si>
  <si>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</si>
  <si>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</si>
  <si>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</si>
  <si>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</si>
  <si>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</si>
  <si>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</si>
  <si>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</si>
  <si>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</si>
  <si>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</si>
  <si>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</si>
  <si>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</si>
  <si>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</si>
  <si>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</si>
  <si>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</si>
  <si>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</si>
  <si>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</si>
  <si>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</si>
  <si>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</si>
  <si>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</si>
  <si>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</si>
  <si>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</si>
  <si>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</si>
  <si>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</si>
  <si>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</si>
  <si>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</si>
  <si>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</si>
  <si>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</si>
  <si>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</si>
  <si>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</si>
  <si>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</si>
  <si>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</si>
  <si>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</si>
  <si>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</si>
  <si>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</si>
  <si>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</si>
  <si>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</si>
  <si>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</si>
  <si>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</si>
  <si>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</si>
  <si>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</si>
  <si>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</si>
  <si>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</si>
  <si>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</si>
  <si>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</si>
  <si>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</si>
  <si>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</si>
  <si>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</si>
  <si>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</si>
  <si>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</si>
  <si>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</si>
  <si>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</si>
  <si>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</si>
  <si>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</si>
  <si>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</si>
  <si>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</si>
  <si>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</si>
  <si>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</si>
  <si>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</si>
  <si>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</si>
  <si>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</si>
  <si>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</si>
  <si>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</si>
  <si>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</si>
  <si>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</si>
  <si>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</si>
  <si>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</si>
  <si>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</si>
  <si>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</si>
  <si>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</si>
  <si>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</si>
  <si>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</si>
  <si>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</si>
  <si>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</si>
  <si>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</si>
  <si>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</si>
  <si>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</si>
  <si>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</si>
  <si>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</si>
  <si>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</si>
  <si>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</si>
  <si>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</si>
  <si>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</si>
  <si>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</si>
  <si>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</si>
  <si>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</si>
  <si>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</si>
  <si>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</si>
  <si>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</si>
  <si>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</si>
  <si>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</si>
  <si>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</si>
  <si>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</si>
  <si>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</si>
  <si>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</si>
  <si>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</si>
  <si>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</si>
  <si>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</si>
  <si>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</si>
  <si>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</si>
  <si>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</si>
  <si>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</si>
  <si>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</si>
  <si>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</si>
  <si>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</si>
  <si>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</si>
  <si>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</si>
  <si>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</si>
  <si>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</si>
  <si>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</si>
  <si>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</si>
  <si>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</si>
  <si>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</si>
  <si>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</si>
  <si>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</si>
  <si>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</si>
  <si>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</si>
  <si>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</si>
  <si>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</si>
  <si>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</si>
  <si>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</si>
  <si>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</si>
  <si>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</si>
  <si>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</si>
  <si>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</si>
  <si>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</si>
  <si>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</si>
  <si>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</si>
  <si>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</si>
  <si>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</si>
  <si>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</si>
  <si>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</si>
  <si>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</si>
  <si>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</si>
  <si>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</si>
  <si>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</si>
  <si>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</si>
  <si>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</si>
  <si>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</si>
  <si>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</si>
  <si>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</si>
  <si>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</si>
  <si>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</si>
  <si>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</si>
  <si>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</si>
  <si>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</si>
  <si>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</si>
  <si>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</si>
  <si>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</si>
  <si>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</si>
  <si>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</si>
  <si>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</si>
  <si>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</si>
  <si>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</si>
  <si>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</si>
  <si>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</si>
  <si>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</si>
  <si>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</si>
  <si>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</si>
  <si>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</si>
  <si>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</si>
  <si>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</si>
  <si>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</si>
  <si>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</si>
  <si>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</si>
  <si>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</si>
  <si>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</si>
  <si>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</si>
  <si>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</si>
  <si>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</si>
  <si>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</si>
  <si>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</si>
  <si>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</si>
  <si>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</si>
  <si>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</si>
  <si>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</si>
  <si>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</si>
  <si>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</si>
  <si>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</si>
  <si>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</si>
  <si>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</si>
  <si>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</si>
  <si>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</si>
  <si>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</si>
  <si>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</si>
  <si>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</si>
  <si>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</si>
  <si>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</si>
  <si>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</si>
  <si>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</si>
  <si>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</si>
  <si>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</si>
  <si>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</si>
  <si>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</si>
  <si>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</si>
  <si>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</si>
  <si>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</si>
  <si>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</si>
  <si>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</si>
  <si>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</si>
  <si>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</si>
  <si>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</si>
  <si>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</si>
  <si>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</si>
  <si>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</si>
  <si>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</si>
  <si>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</si>
  <si>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</si>
  <si>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</si>
  <si>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</si>
  <si>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</si>
  <si>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</si>
  <si>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</si>
  <si>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</si>
  <si>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</si>
  <si>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</si>
  <si>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</si>
  <si>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</si>
  <si>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</si>
  <si>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</si>
  <si>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</si>
  <si>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</si>
  <si>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</si>
  <si>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</si>
  <si>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</si>
  <si>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</si>
  <si>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</si>
  <si>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</si>
  <si>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</si>
  <si>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</si>
  <si>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</si>
  <si>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</si>
  <si>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</si>
  <si>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</si>
  <si>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</si>
  <si>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</si>
  <si>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</si>
  <si>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</si>
  <si>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</si>
  <si>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</si>
  <si>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</si>
  <si>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</si>
  <si>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</si>
  <si>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</si>
  <si>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</si>
  <si>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</si>
  <si>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</si>
  <si>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</si>
  <si>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</si>
  <si>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</si>
  <si>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</si>
  <si>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</si>
  <si>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</si>
  <si>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</si>
  <si>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</si>
  <si>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</si>
  <si>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</si>
  <si>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</si>
  <si>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</si>
  <si>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</si>
  <si>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</si>
  <si>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</si>
  <si>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</si>
  <si>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</si>
  <si>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</si>
  <si>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</si>
  <si>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</si>
  <si>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</si>
  <si>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</si>
  <si>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</si>
  <si>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</si>
  <si>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</si>
  <si>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</si>
  <si>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</si>
  <si>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</si>
  <si>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</si>
  <si>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</si>
  <si>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</si>
  <si>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</si>
  <si>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</si>
  <si>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</si>
  <si>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</si>
  <si>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</si>
  <si>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</si>
  <si>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</si>
  <si>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</si>
  <si>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</si>
  <si>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</si>
  <si>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</si>
  <si>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</si>
  <si>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</si>
  <si>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</si>
  <si>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</si>
  <si>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</si>
  <si>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</si>
  <si>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</si>
  <si>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</si>
  <si>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</si>
  <si>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</si>
  <si>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</si>
  <si>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</si>
  <si>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</si>
  <si>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</si>
  <si>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</si>
  <si>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</si>
  <si>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</si>
  <si>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</si>
  <si>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</si>
  <si>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</si>
  <si>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</si>
  <si>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</si>
  <si>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</si>
  <si>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</si>
  <si>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</si>
  <si>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</si>
  <si>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</si>
  <si>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</si>
  <si>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</si>
  <si>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</si>
  <si>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</si>
  <si>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</si>
  <si>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</si>
  <si>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</si>
  <si>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</si>
  <si>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</si>
  <si>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</si>
  <si>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</si>
  <si>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</si>
  <si>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</si>
  <si>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</si>
  <si>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</si>
  <si>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</si>
  <si>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</si>
  <si>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</si>
  <si>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</si>
  <si>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</si>
  <si>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</si>
  <si>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</si>
  <si>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</si>
  <si>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</si>
  <si>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</si>
  <si>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</si>
  <si>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</si>
  <si>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</si>
  <si>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</si>
  <si>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</si>
  <si>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</si>
  <si>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</si>
  <si>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</si>
  <si>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</si>
  <si>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</si>
  <si>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</si>
  <si>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</si>
  <si>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</si>
  <si>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</si>
  <si>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</si>
  <si>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</si>
  <si>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</si>
  <si>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</si>
  <si>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</si>
  <si>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</si>
  <si>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</si>
  <si>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</si>
  <si>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</si>
  <si>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</si>
  <si>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</si>
  <si>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</si>
  <si>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</si>
  <si>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</si>
  <si>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</si>
  <si>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</si>
  <si>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</si>
  <si>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</si>
  <si>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</si>
  <si>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</si>
  <si>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</si>
  <si>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</si>
  <si>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</si>
  <si>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</si>
  <si>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</si>
  <si>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</si>
  <si>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</si>
  <si>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</si>
  <si>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</si>
  <si>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</si>
  <si>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</si>
  <si>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</si>
  <si>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</si>
  <si>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</si>
  <si>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</si>
  <si>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</si>
  <si>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</si>
  <si>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</si>
  <si>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</si>
  <si>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</si>
  <si>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</si>
  <si>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</si>
  <si>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</si>
  <si>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</si>
  <si>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</si>
  <si>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</si>
  <si>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</si>
  <si>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</si>
  <si>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</si>
  <si>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</si>
  <si>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</si>
  <si>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</si>
  <si>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</si>
  <si>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</si>
  <si>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</si>
  <si>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</si>
  <si>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</si>
  <si>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</si>
  <si>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</si>
  <si>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</si>
  <si>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</si>
  <si>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</si>
  <si>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</si>
  <si>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</si>
  <si>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</si>
  <si>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</si>
  <si>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</si>
  <si>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</si>
  <si>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</si>
  <si>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</si>
  <si>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</si>
  <si>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</si>
  <si>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</si>
  <si>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</si>
  <si>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</si>
  <si>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</si>
  <si>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</si>
  <si>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</si>
  <si>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</si>
  <si>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</si>
  <si>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</si>
  <si>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</si>
  <si>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</si>
  <si>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</si>
  <si>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</si>
  <si>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</si>
  <si>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</si>
  <si>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</si>
  <si>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</si>
  <si>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</si>
  <si>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</si>
  <si>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</si>
  <si>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</si>
  <si>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</si>
  <si>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</si>
  <si>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</si>
  <si>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</si>
  <si>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</si>
  <si>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</si>
  <si>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</si>
  <si>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</si>
  <si>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</si>
  <si>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</si>
  <si>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</si>
  <si>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</si>
  <si>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</si>
  <si>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</si>
  <si>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</si>
  <si>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</si>
  <si>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</si>
  <si>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</si>
  <si>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</si>
  <si>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</si>
  <si>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</si>
  <si>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</si>
  <si>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</si>
  <si>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</si>
  <si>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</si>
  <si>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</si>
  <si>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</si>
  <si>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</si>
  <si>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</si>
  <si>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</si>
  <si>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</si>
  <si>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</si>
  <si>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</si>
  <si>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</si>
  <si>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</si>
  <si>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</si>
  <si>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</si>
  <si>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</si>
  <si>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</si>
  <si>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</si>
  <si>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</si>
  <si>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</si>
  <si>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</si>
  <si>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</si>
  <si>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</si>
  <si>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</si>
  <si>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</si>
  <si>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</si>
  <si>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</si>
  <si>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</si>
  <si>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</si>
  <si>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</si>
  <si>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</si>
  <si>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</si>
  <si>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</si>
  <si>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</si>
  <si>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</si>
  <si>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</si>
  <si>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</si>
  <si>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</si>
  <si>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</si>
  <si>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</si>
  <si>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</si>
  <si>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</si>
  <si>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</si>
  <si>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</si>
  <si>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</si>
  <si>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</si>
  <si>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</si>
  <si>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</si>
  <si>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</si>
  <si>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</si>
  <si>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</si>
  <si>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</si>
  <si>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</si>
  <si>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</si>
  <si>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</si>
  <si>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</si>
  <si>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</si>
  <si>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</si>
  <si>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</si>
  <si>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</si>
  <si>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</si>
  <si>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</si>
  <si>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</si>
  <si>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</si>
  <si>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</si>
  <si>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</si>
  <si>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</si>
  <si>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</si>
  <si>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</si>
  <si>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</si>
  <si>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</si>
  <si>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</si>
  <si>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</si>
  <si>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</si>
  <si>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</si>
  <si>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</si>
  <si>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</si>
  <si>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</si>
  <si>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</si>
  <si>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</si>
  <si>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</si>
  <si>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</si>
  <si>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</si>
  <si>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</si>
  <si>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</si>
  <si>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</si>
  <si>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</si>
  <si>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</si>
  <si>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</si>
  <si>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</si>
  <si>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</si>
  <si>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</si>
  <si>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</si>
  <si>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</si>
  <si>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</si>
  <si>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</si>
  <si>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</si>
  <si>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</si>
  <si>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</si>
  <si>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</si>
  <si>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</si>
  <si>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</si>
  <si>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</si>
  <si>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</si>
  <si>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</si>
  <si>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</si>
  <si>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</si>
  <si>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</si>
  <si>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</si>
  <si>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</si>
  <si>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</si>
  <si>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</si>
  <si>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</si>
  <si>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</si>
  <si>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</si>
  <si>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</si>
  <si>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</si>
  <si>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</si>
  <si>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</si>
  <si>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</si>
  <si>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</si>
  <si>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</si>
  <si>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</si>
  <si>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</si>
  <si>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</si>
  <si>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</si>
  <si>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</si>
  <si>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</si>
  <si>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</si>
  <si>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</si>
  <si>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</si>
  <si>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</si>
  <si>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</si>
  <si>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</si>
  <si>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</si>
  <si>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</si>
  <si>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</si>
  <si>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</si>
  <si>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</si>
  <si>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</si>
  <si>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</si>
  <si>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</si>
  <si>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</si>
  <si>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</si>
  <si>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</si>
  <si>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</si>
  <si>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</si>
  <si>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</si>
  <si>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</si>
  <si>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</si>
  <si>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</si>
  <si>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</si>
  <si>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</si>
  <si>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</si>
  <si>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</si>
  <si>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</si>
  <si>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</si>
  <si>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</si>
  <si>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</si>
  <si>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</si>
  <si>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</si>
  <si>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</si>
  <si>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</si>
  <si>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</si>
  <si>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</si>
  <si>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</si>
  <si>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</si>
  <si>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</si>
  <si>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</si>
  <si>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</si>
  <si>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</si>
  <si>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</si>
  <si>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</si>
  <si>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</si>
  <si>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</si>
  <si>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</si>
  <si>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</si>
  <si>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</si>
  <si>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</si>
  <si>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</si>
  <si>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</si>
  <si>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</si>
  <si>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</si>
  <si>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</si>
  <si>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</si>
  <si>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</si>
  <si>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</si>
  <si>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</si>
  <si>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</si>
  <si>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</si>
  <si>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</si>
  <si>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</si>
  <si>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</si>
  <si>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</si>
  <si>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</si>
  <si>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</si>
  <si>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</si>
  <si>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</si>
  <si>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</si>
  <si>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</si>
  <si>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</si>
  <si>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</si>
  <si>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</si>
  <si>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</si>
  <si>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</si>
  <si>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</si>
  <si>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</si>
  <si>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</si>
  <si>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</si>
  <si>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</si>
  <si>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</si>
  <si>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</si>
  <si>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</si>
  <si>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</si>
  <si>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</si>
  <si>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</si>
  <si>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</si>
  <si>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</si>
  <si>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</si>
  <si>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</si>
  <si>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</si>
  <si>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</si>
  <si>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</si>
  <si>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</si>
  <si>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</si>
  <si>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</si>
  <si>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</si>
  <si>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</si>
  <si>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</si>
  <si>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</si>
  <si>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</si>
  <si>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</si>
  <si>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</si>
  <si>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</si>
  <si>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</si>
  <si>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</si>
  <si>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</si>
  <si>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</si>
  <si>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</si>
  <si>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</si>
  <si>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</si>
  <si>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</si>
  <si>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</si>
  <si>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</si>
  <si>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</si>
  <si>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</si>
  <si>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</si>
  <si>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</si>
  <si>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</si>
  <si>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</si>
  <si>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</si>
  <si>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</si>
  <si>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</si>
  <si>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</si>
  <si>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</si>
  <si>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</si>
  <si>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</si>
  <si>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</si>
  <si>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</si>
  <si>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</si>
  <si>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</si>
  <si>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</si>
  <si>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</si>
  <si>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</si>
  <si>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</si>
  <si>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</si>
  <si>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</si>
  <si>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</si>
  <si>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</si>
  <si>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</si>
  <si>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</si>
  <si>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</si>
  <si>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</si>
  <si>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</si>
  <si>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</si>
  <si>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</si>
  <si>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</si>
  <si>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</si>
  <si>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</si>
  <si>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</si>
  <si>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</si>
  <si>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</si>
  <si>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</si>
  <si>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</si>
  <si>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</si>
  <si>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</si>
  <si>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</si>
  <si>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</si>
  <si>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</si>
  <si>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</si>
  <si>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</si>
  <si>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</si>
  <si>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</si>
  <si>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</si>
  <si>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</si>
  <si>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</si>
  <si>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</si>
  <si>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</si>
  <si>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</si>
  <si>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</si>
  <si>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</si>
  <si>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</si>
  <si>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</si>
  <si>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</si>
  <si>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</si>
  <si>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</si>
  <si>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</si>
  <si>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</si>
  <si>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</si>
  <si>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</si>
  <si>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</si>
  <si>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</si>
  <si>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</si>
  <si>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</si>
  <si>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</si>
  <si>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</si>
  <si>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</si>
  <si>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</si>
  <si>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</si>
  <si>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</si>
  <si>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</si>
  <si>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</si>
  <si>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</si>
  <si>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</si>
  <si>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</si>
  <si>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</si>
  <si>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</si>
  <si>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</si>
  <si>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</si>
  <si>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</si>
  <si>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</si>
  <si>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</si>
  <si>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</si>
  <si>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</si>
  <si>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</si>
  <si>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</si>
  <si>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</si>
  <si>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</si>
  <si>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</si>
  <si>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</si>
  <si>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</si>
  <si>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</si>
  <si>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</si>
  <si>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</si>
  <si>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</si>
  <si>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</si>
  <si>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</si>
  <si>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</si>
  <si>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</si>
  <si>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</si>
  <si>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</si>
  <si>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</si>
  <si>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</si>
  <si>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</si>
  <si>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</si>
  <si>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</si>
  <si>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</si>
  <si>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</si>
  <si>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</si>
  <si>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</si>
  <si>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</si>
  <si>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</si>
  <si>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</si>
  <si>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</si>
  <si>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</si>
  <si>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</si>
  <si>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</si>
  <si>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</si>
  <si>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</si>
  <si>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</si>
  <si>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</si>
  <si>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</si>
  <si>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</si>
  <si>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</si>
  <si>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</si>
  <si>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</si>
  <si>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</si>
  <si>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</si>
  <si>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</si>
  <si>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</si>
  <si>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</si>
  <si>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</si>
  <si>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</si>
  <si>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</si>
  <si>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</si>
  <si>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</si>
  <si>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</si>
  <si>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</si>
  <si>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</si>
  <si>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</si>
  <si>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</si>
  <si>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</si>
  <si>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</si>
  <si>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</si>
  <si>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</si>
  <si>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</si>
  <si>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</si>
  <si>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</si>
  <si>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</si>
  <si>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</si>
  <si>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</si>
  <si>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</si>
  <si>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</si>
  <si>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</si>
  <si>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</si>
  <si>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</si>
  <si>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</si>
  <si>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</si>
  <si>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</si>
  <si>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</si>
  <si>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</si>
  <si>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</si>
  <si>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</si>
  <si>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</si>
  <si>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</si>
  <si>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</si>
  <si>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</si>
  <si>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</si>
  <si>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</si>
  <si>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</si>
  <si>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</si>
  <si>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</si>
  <si>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</si>
  <si>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</si>
  <si>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</si>
  <si>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</si>
  <si>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</si>
  <si>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</si>
  <si>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</si>
  <si>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</si>
  <si>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</si>
  <si>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</si>
  <si>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</si>
  <si>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</si>
  <si>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</si>
  <si>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</si>
  <si>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</si>
  <si>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</si>
  <si>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</si>
  <si>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</si>
  <si>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</si>
  <si>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</si>
  <si>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</si>
  <si>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</si>
  <si>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</si>
  <si>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</si>
  <si>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</si>
  <si>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</si>
  <si>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</si>
  <si>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</si>
  <si>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</si>
  <si>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</si>
  <si>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</si>
  <si>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</si>
  <si>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</si>
  <si>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</si>
  <si>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</si>
  <si>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</si>
  <si>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</si>
  <si>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</si>
  <si>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</si>
  <si>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</si>
  <si>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</si>
  <si>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</si>
  <si>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</si>
  <si>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</si>
  <si>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</si>
  <si>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</si>
  <si>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</si>
  <si>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</si>
  <si>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</si>
  <si>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</si>
  <si>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</si>
  <si>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</si>
  <si>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</si>
  <si>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</si>
  <si>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</si>
  <si>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</si>
  <si>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</si>
  <si>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</si>
  <si>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</si>
  <si>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</si>
  <si>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</si>
  <si>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</si>
  <si>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</si>
  <si>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</si>
  <si>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</si>
  <si>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</si>
  <si>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</si>
  <si>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</si>
  <si>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</si>
  <si>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</si>
  <si>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</si>
  <si>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</si>
  <si>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</si>
  <si>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</si>
  <si>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</si>
  <si>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</si>
  <si>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</si>
  <si>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</si>
  <si>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</si>
  <si>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</si>
  <si>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</si>
  <si>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</si>
  <si>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</si>
  <si>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</si>
  <si>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</si>
  <si>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</si>
  <si>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</si>
  <si>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</si>
  <si>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</si>
  <si>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</si>
  <si>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</si>
  <si>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</si>
  <si>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</si>
  <si>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</si>
  <si>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</si>
  <si>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</si>
  <si>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</si>
  <si>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</si>
  <si>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</si>
  <si>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</si>
  <si>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</si>
  <si>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</si>
  <si>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</si>
  <si>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</si>
  <si>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</si>
  <si>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</si>
  <si>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</si>
  <si>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</si>
  <si>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</si>
  <si>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</si>
  <si>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</si>
  <si>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</si>
  <si>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</si>
  <si>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</si>
  <si>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</si>
  <si>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</si>
  <si>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</si>
  <si>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</si>
  <si>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</si>
  <si>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</si>
  <si>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</si>
  <si>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</si>
  <si>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</si>
  <si>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</si>
  <si>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</si>
  <si>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</si>
  <si>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</si>
  <si>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</si>
  <si>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</si>
  <si>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</si>
  <si>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</si>
  <si>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</si>
  <si>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</si>
  <si>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</si>
  <si>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</si>
  <si>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</si>
  <si>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</si>
  <si>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</si>
  <si>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</si>
  <si>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</si>
  <si>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</si>
  <si>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</si>
  <si>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</si>
  <si>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</si>
  <si>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</si>
  <si>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</si>
  <si>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</si>
  <si>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</si>
  <si>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</si>
  <si>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</si>
  <si>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</si>
  <si>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</si>
  <si>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</si>
  <si>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</si>
  <si>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</si>
  <si>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</si>
  <si>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</si>
  <si>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</si>
  <si>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</si>
  <si>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</si>
  <si>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</si>
  <si>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</si>
  <si>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</si>
  <si>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</si>
  <si>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</si>
  <si>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</si>
  <si>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</si>
  <si>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</si>
  <si>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</si>
  <si>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</si>
  <si>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</si>
  <si>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</si>
  <si>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</si>
  <si>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</si>
  <si>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</si>
  <si>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</si>
  <si>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</si>
  <si>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</si>
  <si>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</si>
  <si>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</si>
  <si>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</si>
  <si>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</si>
  <si>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</si>
  <si>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</si>
  <si>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</si>
  <si>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</si>
  <si>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</si>
  <si>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</si>
  <si>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</si>
  <si>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</si>
  <si>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</si>
  <si>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</si>
  <si>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</si>
  <si>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</si>
  <si>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</si>
  <si>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</si>
  <si>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</si>
  <si>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</si>
  <si>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</si>
  <si>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</si>
  <si>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</si>
  <si>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</si>
  <si>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</si>
  <si>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</si>
  <si>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</si>
  <si>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</si>
  <si>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</si>
  <si>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</si>
  <si>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</si>
  <si>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</si>
  <si>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</si>
  <si>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</si>
  <si>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</si>
  <si>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</si>
  <si>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</si>
  <si>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</si>
  <si>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</si>
  <si>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</si>
  <si>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</si>
  <si>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</si>
  <si>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</si>
  <si>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</si>
  <si>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</si>
  <si>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</si>
  <si>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</si>
  <si>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</si>
  <si>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</si>
  <si>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</si>
  <si>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</si>
  <si>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</si>
  <si>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</si>
  <si>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</si>
  <si>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</si>
  <si>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</si>
  <si>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</si>
  <si>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</si>
  <si>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</si>
  <si>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</si>
  <si>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</si>
  <si>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</si>
  <si>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</si>
  <si>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</si>
  <si>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</si>
  <si>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</si>
  <si>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</si>
  <si>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</si>
  <si>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</si>
  <si>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</si>
  <si>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</si>
  <si>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</si>
  <si>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</si>
  <si>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</si>
  <si>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</si>
  <si>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</si>
  <si>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</si>
  <si>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</si>
  <si>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</si>
  <si>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</si>
  <si>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</si>
  <si>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</si>
  <si>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</si>
  <si>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</si>
  <si>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</si>
  <si>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</si>
  <si>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</si>
  <si>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</si>
  <si>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</si>
  <si>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</si>
  <si>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</si>
  <si>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</si>
  <si>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</si>
  <si>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</si>
  <si>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</si>
  <si>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</si>
  <si>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</si>
  <si>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</si>
  <si>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</si>
  <si>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</si>
  <si>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</si>
  <si>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</si>
  <si>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</si>
  <si>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</si>
  <si>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</si>
  <si>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</si>
  <si>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</si>
  <si>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</si>
  <si>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</si>
  <si>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</si>
  <si>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</si>
  <si>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</si>
  <si>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</si>
  <si>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</si>
  <si>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</si>
  <si>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</si>
  <si>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</si>
  <si>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</si>
  <si>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</si>
  <si>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</si>
  <si>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</si>
  <si>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</si>
  <si>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</si>
  <si>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</si>
  <si>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</si>
  <si>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</si>
  <si>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</si>
  <si>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</si>
  <si>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</si>
  <si>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</si>
  <si>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</si>
  <si>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</si>
  <si>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</si>
  <si>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</si>
  <si>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</si>
  <si>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</si>
  <si>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</si>
  <si>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</si>
  <si>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</si>
  <si>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</si>
  <si>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</si>
  <si>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</si>
  <si>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</si>
  <si>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</si>
  <si>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</si>
  <si>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</si>
  <si>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</si>
  <si>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</si>
  <si>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</si>
  <si>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</si>
  <si>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</si>
  <si>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</si>
  <si>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</si>
  <si>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</si>
  <si>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</si>
  <si>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</si>
  <si>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</si>
  <si>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</si>
  <si>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</si>
  <si>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</si>
  <si>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</si>
  <si>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</si>
  <si>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</si>
  <si>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</si>
  <si>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</si>
  <si>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</si>
  <si>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</si>
  <si>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</si>
  <si>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</si>
  <si>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</si>
  <si>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</si>
  <si>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</si>
  <si>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</si>
  <si>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</si>
  <si>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</si>
  <si>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</si>
  <si>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</si>
  <si>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</si>
  <si>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</si>
  <si>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</si>
  <si>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</si>
  <si>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</si>
  <si>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</si>
  <si>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</si>
  <si>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</si>
  <si>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</si>
  <si>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</si>
  <si>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</si>
  <si>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</si>
  <si>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</si>
  <si>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</si>
  <si>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</si>
  <si>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</si>
  <si>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</si>
  <si>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</si>
  <si>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</si>
  <si>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</si>
  <si>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</si>
  <si>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</si>
  <si>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</si>
  <si>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</si>
  <si>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</si>
  <si>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</si>
  <si>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</si>
  <si>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</si>
  <si>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</si>
  <si>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</si>
  <si>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</si>
  <si>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</si>
  <si>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</si>
  <si>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</si>
  <si>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</si>
  <si>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</si>
  <si>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</si>
  <si>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</si>
  <si>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</si>
  <si>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</si>
  <si>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</si>
  <si>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</si>
  <si>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</si>
  <si>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</si>
  <si>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</si>
  <si>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</si>
  <si>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</si>
  <si>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</si>
  <si>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</si>
  <si>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</si>
  <si>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</si>
  <si>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</si>
  <si>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</si>
  <si>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</si>
  <si>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</si>
  <si>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</si>
  <si>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</si>
  <si>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</si>
  <si>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</si>
  <si>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</si>
  <si>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</si>
  <si>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</si>
  <si>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</si>
  <si>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</si>
  <si>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</si>
  <si>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</si>
  <si>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</si>
  <si>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</si>
  <si>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</si>
  <si>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</si>
  <si>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</si>
  <si>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</si>
  <si>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</si>
  <si>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</si>
  <si>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</si>
  <si>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</si>
  <si>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</si>
  <si>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</si>
  <si>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</si>
  <si>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</si>
  <si>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</si>
  <si>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</si>
  <si>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</si>
  <si>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</si>
  <si>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</si>
  <si>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</si>
  <si>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</si>
  <si>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</si>
  <si>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</si>
  <si>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</si>
  <si>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</si>
  <si>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</si>
  <si>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</si>
  <si>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</si>
  <si>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</si>
  <si>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</si>
  <si>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</si>
  <si>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</si>
  <si>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</si>
  <si>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</si>
  <si>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</si>
  <si>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</si>
  <si>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</si>
  <si>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</si>
  <si>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</si>
  <si>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</si>
  <si>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</si>
  <si>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</si>
  <si>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</si>
  <si>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</si>
  <si>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</si>
  <si>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</si>
  <si>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</si>
  <si>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</si>
  <si>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</si>
  <si>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</si>
  <si>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</si>
  <si>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</si>
  <si>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</si>
  <si>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</si>
  <si>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</si>
  <si>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</si>
  <si>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</si>
  <si>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</si>
  <si>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</si>
  <si>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</si>
  <si>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</si>
  <si>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</si>
  <si>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</si>
  <si>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</si>
  <si>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</si>
  <si>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</si>
  <si>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</si>
  <si>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</si>
  <si>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</si>
  <si>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</si>
  <si>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</si>
  <si>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</si>
  <si>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</si>
  <si>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</si>
  <si>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</si>
  <si>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</si>
  <si>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</si>
  <si>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</si>
  <si>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</si>
  <si>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</si>
  <si>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</si>
  <si>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</si>
  <si>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</si>
  <si>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</si>
  <si>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</si>
  <si>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</si>
  <si>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</si>
  <si>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</si>
  <si>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</si>
  <si>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</si>
  <si>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</si>
  <si>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</si>
  <si>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</si>
  <si>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</si>
  <si>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</si>
  <si>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</si>
  <si>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</si>
  <si>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</si>
  <si>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</si>
  <si>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</si>
  <si>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</si>
  <si>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</si>
  <si>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</si>
  <si>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</si>
  <si>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</si>
  <si>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</si>
  <si>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</si>
  <si>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</si>
  <si>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</si>
  <si>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</si>
  <si>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</si>
  <si>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</si>
  <si>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</si>
  <si>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</si>
  <si>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</si>
  <si>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</si>
  <si>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</si>
  <si>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</si>
  <si>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</si>
  <si>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</si>
  <si>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</si>
  <si>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</si>
  <si>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</si>
  <si>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</si>
  <si>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</si>
  <si>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</si>
  <si>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</si>
  <si>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</si>
  <si>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</si>
  <si>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</si>
  <si>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</si>
  <si>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</si>
  <si>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</si>
  <si>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</si>
  <si>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</si>
  <si>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</si>
  <si>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</si>
  <si>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</si>
  <si>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</si>
  <si>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</si>
  <si>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</si>
  <si>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</si>
  <si>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</si>
  <si>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</si>
  <si>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</si>
  <si>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</si>
  <si>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</si>
  <si>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</si>
  <si>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</si>
  <si>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</si>
  <si>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</si>
  <si>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</si>
  <si>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</si>
  <si>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</si>
  <si>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</si>
  <si>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</si>
  <si>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</si>
  <si>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</si>
  <si>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</si>
  <si>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</si>
  <si>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</si>
  <si>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</si>
  <si>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</si>
  <si>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</si>
  <si>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</si>
  <si>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</si>
  <si>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</si>
  <si>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</si>
  <si>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</si>
  <si>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</si>
  <si>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</si>
  <si>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</si>
  <si>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</si>
  <si>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</si>
  <si>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</si>
  <si>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</si>
  <si>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</si>
  <si>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</si>
  <si>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</si>
  <si>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</si>
  <si>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</si>
  <si>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</si>
  <si>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</si>
  <si>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</si>
  <si>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</si>
  <si>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</si>
  <si>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</si>
  <si>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</si>
  <si>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</si>
  <si>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</si>
  <si>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</si>
  <si>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</si>
  <si>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</si>
  <si>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</si>
  <si>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</si>
  <si>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</si>
  <si>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</si>
  <si>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</si>
  <si>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</si>
  <si>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</si>
  <si>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</si>
  <si>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</si>
  <si>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</si>
  <si>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</si>
  <si>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</si>
  <si>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</si>
  <si>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</si>
  <si>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</si>
  <si>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</si>
  <si>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</si>
  <si>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</si>
  <si>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</si>
  <si>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</si>
  <si>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</si>
  <si>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</si>
  <si>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</si>
  <si>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</si>
  <si>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</si>
  <si>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</si>
  <si>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</si>
  <si>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</si>
  <si>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</si>
  <si>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</si>
  <si>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</si>
  <si>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</si>
  <si>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</si>
  <si>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</si>
  <si>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</si>
  <si>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</si>
  <si>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</si>
  <si>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</si>
  <si>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</si>
  <si>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</si>
  <si>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</si>
  <si>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</si>
  <si>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</si>
  <si>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</si>
  <si>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</si>
  <si>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</si>
  <si>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</si>
  <si>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</si>
  <si>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</si>
  <si>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</si>
  <si>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</si>
  <si>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</si>
  <si>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</si>
  <si>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</si>
  <si>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</si>
  <si>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</si>
  <si>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</si>
  <si>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</si>
  <si>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</si>
  <si>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</si>
  <si>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</si>
  <si>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</si>
  <si>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</si>
  <si>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</si>
  <si>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</si>
  <si>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</si>
  <si>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</si>
  <si>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</si>
  <si>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</si>
  <si>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</si>
  <si>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</si>
  <si>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</si>
  <si>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</si>
  <si>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</si>
  <si>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</si>
  <si>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</si>
  <si>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</si>
  <si>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</si>
  <si>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</si>
  <si>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</si>
  <si>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</si>
  <si>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</si>
  <si>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</si>
  <si>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</si>
  <si>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</si>
  <si>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</si>
  <si>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</si>
  <si>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</si>
  <si>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</si>
  <si>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</si>
  <si>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</si>
  <si>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</si>
  <si>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</si>
  <si>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</si>
  <si>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</si>
  <si>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</si>
  <si>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</si>
  <si>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</si>
  <si>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</si>
  <si>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</si>
  <si>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</si>
  <si>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</si>
  <si>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</si>
  <si>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</si>
  <si>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</si>
  <si>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</si>
  <si>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</si>
  <si>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</si>
  <si>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</si>
  <si>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</si>
  <si>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</si>
  <si>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</si>
  <si>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</si>
  <si>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</si>
  <si>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</si>
  <si>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</si>
  <si>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</si>
  <si>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</si>
  <si>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</si>
  <si>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</si>
  <si>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</si>
  <si>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</si>
  <si>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</si>
  <si>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</si>
  <si>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</si>
  <si>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</si>
  <si>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</si>
  <si>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</si>
  <si>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</si>
  <si>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</si>
  <si>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</si>
  <si>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</si>
  <si>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</si>
  <si>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</si>
  <si>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</si>
  <si>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</si>
  <si>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</si>
  <si>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</si>
  <si>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</si>
  <si>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</si>
  <si>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</si>
  <si>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</si>
  <si>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</si>
  <si>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</si>
  <si>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</si>
  <si>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</si>
  <si>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</si>
  <si>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</si>
  <si>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</si>
  <si>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</si>
  <si>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</si>
  <si>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</si>
  <si>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</si>
  <si>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</si>
  <si>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</si>
  <si>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</si>
  <si>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</si>
  <si>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</si>
  <si>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</si>
  <si>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</si>
  <si>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</si>
  <si>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</si>
  <si>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</si>
  <si>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</si>
  <si>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</si>
  <si>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</si>
  <si>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</si>
  <si>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</si>
  <si>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</si>
  <si>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</si>
  <si>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</si>
  <si>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</si>
  <si>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</si>
  <si>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</si>
  <si>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</si>
  <si>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</si>
  <si>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</si>
  <si>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</si>
  <si>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</si>
  <si>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</si>
  <si>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</si>
  <si>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</si>
  <si>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</si>
  <si>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</si>
  <si>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</si>
  <si>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</si>
  <si>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</si>
  <si>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</si>
  <si>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</si>
  <si>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</si>
  <si>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</si>
  <si>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</si>
  <si>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</si>
  <si>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</si>
  <si>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</si>
  <si>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</si>
  <si>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</si>
  <si>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</si>
  <si>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</si>
  <si>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</si>
  <si>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</si>
  <si>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</si>
  <si>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</si>
  <si>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</si>
  <si>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</si>
  <si>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</si>
  <si>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</si>
  <si>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</si>
  <si>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</si>
  <si>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</si>
  <si>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</si>
  <si>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</si>
  <si>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</si>
  <si>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</si>
  <si>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</si>
  <si>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</si>
  <si>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</si>
  <si>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</si>
  <si>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</si>
  <si>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</si>
  <si>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</si>
  <si>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</si>
  <si>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</si>
  <si>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</si>
  <si>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</si>
  <si>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</si>
  <si>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</si>
  <si>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</si>
  <si>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</si>
  <si>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</si>
  <si>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</si>
  <si>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</si>
  <si>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</si>
  <si>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</si>
  <si>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</si>
  <si>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</si>
  <si>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</si>
  <si>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</si>
  <si>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</si>
  <si>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</si>
  <si>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</si>
  <si>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</si>
  <si>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</si>
  <si>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</si>
  <si>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</si>
  <si>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</si>
  <si>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</si>
  <si>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</si>
  <si>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</si>
  <si>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</si>
  <si>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</si>
  <si>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</si>
  <si>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</si>
  <si>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</si>
  <si>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</si>
  <si>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</si>
  <si>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</si>
  <si>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</si>
  <si>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</si>
  <si>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</si>
  <si>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</si>
  <si>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</si>
  <si>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</si>
  <si>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</si>
  <si>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</si>
  <si>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</si>
  <si>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</si>
  <si>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</si>
  <si>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</si>
  <si>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</si>
  <si>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</si>
  <si>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</si>
  <si>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</si>
  <si>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</si>
  <si>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</si>
  <si>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</si>
  <si>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</si>
  <si>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</si>
  <si>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</si>
  <si>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</si>
  <si>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</si>
  <si>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</si>
  <si>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</si>
  <si>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</si>
  <si>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</si>
  <si>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</si>
  <si>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</si>
  <si>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</si>
  <si>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</si>
  <si>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</si>
  <si>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</si>
  <si>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</si>
  <si>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</si>
  <si>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</si>
  <si>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</si>
  <si>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</si>
  <si>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</si>
  <si>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</si>
  <si>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</si>
  <si>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</si>
  <si>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</si>
  <si>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</si>
  <si>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</si>
  <si>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</si>
  <si>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</si>
  <si>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</si>
  <si>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</si>
  <si>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</si>
  <si>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</si>
  <si>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</si>
  <si>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</si>
  <si>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</si>
  <si>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</si>
  <si>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</si>
  <si>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</si>
  <si>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</si>
  <si>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</si>
  <si>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</si>
  <si>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</si>
  <si>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</si>
  <si>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</si>
  <si>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</si>
  <si>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</si>
  <si>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</si>
  <si>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</si>
  <si>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</si>
  <si>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</si>
  <si>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</si>
  <si>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</si>
  <si>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</si>
  <si>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</si>
  <si>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</si>
  <si>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</si>
  <si>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</si>
  <si>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</si>
  <si>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</si>
  <si>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</si>
  <si>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</si>
  <si>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</si>
  <si>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</si>
  <si>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</si>
  <si>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</si>
  <si>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</si>
  <si>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</si>
  <si>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</si>
  <si>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</si>
  <si>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</si>
  <si>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</si>
  <si>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</si>
  <si>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</si>
  <si>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</si>
  <si>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</si>
  <si>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</si>
  <si>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</si>
  <si>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</si>
  <si>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</si>
  <si>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</si>
  <si>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</si>
  <si>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</si>
  <si>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</si>
  <si>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</si>
  <si>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</si>
  <si>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</si>
  <si>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</si>
  <si>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</si>
  <si>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</si>
  <si>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</si>
  <si>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</si>
  <si>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</si>
  <si>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</si>
  <si>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</si>
  <si>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</si>
  <si>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</si>
  <si>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</si>
  <si>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</si>
  <si>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</si>
  <si>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</si>
  <si>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</si>
  <si>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</si>
  <si>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</si>
  <si>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</si>
  <si>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</si>
  <si>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</si>
  <si>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</si>
  <si>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</si>
  <si>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</si>
  <si>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</si>
  <si>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</si>
  <si>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</si>
  <si>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</si>
  <si>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</si>
  <si>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</si>
  <si>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</si>
  <si>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</si>
  <si>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</si>
  <si>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</si>
  <si>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</si>
  <si>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</si>
  <si>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</si>
  <si>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</si>
  <si>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</si>
  <si>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</si>
  <si>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</si>
  <si>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</si>
  <si>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</si>
  <si>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</si>
  <si>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</si>
  <si>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</si>
  <si>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</si>
  <si>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</si>
  <si>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</si>
  <si>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</si>
  <si>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</si>
  <si>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</si>
  <si>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</si>
  <si>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</si>
  <si>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</si>
  <si>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</si>
  <si>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</si>
  <si>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</si>
  <si>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</si>
  <si>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</si>
  <si>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</si>
  <si>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</si>
  <si>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</si>
  <si>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</si>
  <si>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</si>
  <si>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</si>
  <si>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</si>
  <si>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</si>
  <si>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</si>
  <si>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</si>
  <si>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</si>
  <si>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</si>
  <si>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</si>
  <si>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</si>
  <si>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</si>
  <si>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</si>
  <si>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</si>
  <si>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</si>
  <si>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</si>
  <si>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</si>
  <si>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</si>
  <si>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</si>
  <si>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</si>
  <si>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</si>
  <si>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</si>
  <si>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</si>
  <si>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</si>
  <si>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</si>
  <si>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</si>
  <si>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</si>
  <si>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</si>
  <si>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</si>
  <si>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</si>
  <si>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</si>
  <si>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</si>
  <si>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</si>
  <si>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</si>
  <si>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</si>
  <si>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</si>
  <si>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</si>
  <si>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</si>
  <si>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</si>
  <si>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</si>
  <si>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</si>
  <si>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</si>
  <si>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</si>
  <si>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</si>
  <si>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</si>
  <si>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</si>
  <si>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</si>
  <si>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</si>
  <si>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</si>
  <si>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</si>
  <si>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</si>
  <si>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</si>
  <si>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</si>
  <si>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</si>
  <si>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</si>
  <si>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</si>
  <si>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</si>
  <si>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</si>
  <si>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</si>
  <si>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</si>
  <si>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</si>
  <si>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</si>
  <si>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</si>
  <si>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</si>
  <si>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</si>
  <si>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</si>
  <si>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</si>
  <si>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</si>
  <si>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</si>
  <si>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</si>
  <si>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</si>
  <si>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</si>
  <si>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</si>
  <si>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</si>
  <si>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</si>
  <si>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</si>
  <si>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</si>
  <si>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</si>
  <si>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</si>
  <si>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</si>
  <si>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</si>
  <si>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</si>
  <si>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</si>
  <si>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</si>
  <si>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</si>
  <si>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</si>
  <si>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</si>
  <si>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</si>
  <si>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</si>
  <si>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</si>
  <si>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</si>
  <si>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</si>
  <si>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</si>
  <si>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</si>
  <si>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</si>
  <si>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</si>
  <si>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</si>
  <si>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</si>
  <si>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</si>
  <si>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</si>
  <si>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</si>
  <si>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</si>
  <si>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</si>
  <si>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</si>
  <si>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</si>
  <si>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</si>
  <si>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</si>
  <si>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</si>
  <si>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</si>
  <si>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</si>
  <si>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</si>
  <si>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</si>
  <si>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</si>
  <si>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</si>
  <si>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</si>
  <si>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</si>
  <si>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</si>
  <si>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</si>
  <si>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</si>
  <si>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</si>
  <si>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</si>
  <si>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</si>
  <si>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</si>
  <si>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</si>
  <si>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</si>
  <si>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</si>
  <si>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</si>
  <si>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</si>
  <si>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</si>
  <si>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</si>
  <si>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</si>
  <si>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</si>
  <si>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</si>
  <si>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</si>
  <si>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</si>
  <si>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</si>
  <si>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</si>
  <si>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</si>
  <si>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</si>
  <si>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</si>
  <si>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</si>
  <si>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</si>
  <si>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</si>
  <si>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</si>
  <si>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</si>
  <si>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</si>
  <si>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</si>
  <si>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</si>
  <si>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</si>
  <si>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</si>
  <si>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</si>
  <si>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</si>
  <si>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</si>
  <si>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</si>
  <si>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</si>
  <si>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</si>
  <si>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</si>
  <si>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</si>
  <si>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</si>
  <si>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</si>
  <si>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</si>
  <si>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</si>
  <si>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</si>
  <si>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</si>
  <si>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</si>
  <si>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</si>
  <si>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</si>
  <si>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</si>
  <si>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</si>
  <si>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</si>
  <si>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</si>
  <si>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</si>
  <si>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</si>
  <si>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</si>
  <si>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</si>
  <si>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</si>
  <si>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</si>
  <si>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</si>
  <si>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</si>
  <si>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</si>
  <si>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</si>
  <si>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</si>
  <si>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</si>
  <si>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</si>
  <si>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</si>
  <si>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</si>
  <si>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</si>
  <si>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</si>
  <si>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</si>
  <si>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</si>
  <si>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</si>
  <si>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</si>
  <si>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</si>
  <si>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</si>
  <si>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</si>
  <si>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</si>
  <si>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</si>
  <si>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</si>
  <si>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</si>
  <si>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</si>
  <si>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</si>
  <si>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</si>
  <si>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</si>
  <si>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</si>
  <si>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</si>
  <si>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</si>
  <si>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</si>
  <si>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</si>
  <si>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</si>
  <si>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</si>
  <si>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</si>
  <si>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</si>
  <si>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</si>
  <si>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</si>
  <si>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</si>
  <si>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</si>
  <si>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</si>
  <si>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</si>
  <si>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</si>
  <si>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</si>
  <si>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</si>
  <si>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</si>
  <si>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</si>
  <si>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</si>
  <si>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</si>
  <si>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</si>
  <si>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</si>
  <si>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</si>
  <si>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</si>
  <si>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</si>
  <si>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</si>
  <si>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</si>
  <si>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</si>
  <si>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</si>
  <si>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</si>
  <si>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</si>
  <si>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</si>
  <si>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</si>
  <si>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</si>
  <si>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</si>
  <si>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</si>
  <si>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</si>
  <si>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</si>
  <si>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</si>
  <si>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</si>
  <si>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</si>
  <si>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</si>
  <si>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</si>
  <si>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</si>
  <si>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</si>
  <si>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</si>
  <si>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</si>
  <si>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</si>
  <si>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</si>
  <si>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</si>
  <si>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</si>
  <si>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</si>
  <si>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</si>
  <si>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</si>
  <si>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</si>
  <si>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</si>
  <si>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</si>
  <si>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</si>
  <si>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</si>
  <si>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</si>
  <si>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</si>
  <si>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</si>
  <si>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</si>
  <si>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</si>
  <si>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</si>
  <si>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</si>
  <si>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</si>
  <si>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</si>
  <si>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</si>
  <si>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</si>
  <si>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</si>
  <si>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</si>
  <si>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</si>
  <si>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</si>
  <si>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</si>
  <si>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</si>
  <si>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</si>
  <si>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</si>
  <si>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</si>
  <si>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</si>
  <si>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</si>
  <si>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</si>
  <si>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</si>
  <si>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</si>
  <si>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</si>
  <si>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</si>
  <si>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</si>
  <si>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</si>
  <si>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</si>
  <si>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</si>
  <si>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</si>
  <si>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</si>
  <si>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</si>
  <si>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</si>
  <si>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</si>
  <si>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</si>
  <si>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</si>
  <si>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</si>
  <si>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</si>
  <si>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</si>
  <si>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</si>
  <si>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</si>
  <si>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</si>
  <si>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</si>
  <si>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</si>
  <si>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</si>
  <si>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</si>
  <si>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</si>
  <si>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</si>
  <si>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</si>
  <si>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</si>
  <si>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</si>
  <si>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</si>
  <si>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</si>
  <si>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</si>
  <si>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</si>
  <si>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</si>
  <si>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</si>
  <si>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</si>
  <si>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</si>
  <si>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</si>
  <si>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</si>
  <si>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</si>
  <si>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</si>
  <si>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</si>
  <si>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</si>
  <si>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</si>
  <si>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</si>
  <si>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</si>
  <si>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</si>
  <si>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</si>
  <si>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</si>
  <si>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</si>
  <si>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</si>
  <si>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</si>
  <si>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</si>
  <si>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</si>
  <si>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</si>
  <si>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</si>
  <si>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</si>
  <si>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</si>
  <si>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</si>
  <si>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</si>
  <si>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</si>
  <si>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</si>
  <si>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</si>
  <si>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</si>
  <si>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</si>
  <si>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</si>
  <si>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</si>
  <si>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</si>
  <si>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</si>
  <si>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</si>
  <si>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</si>
  <si>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</si>
  <si>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</si>
  <si>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</si>
  <si>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</si>
  <si>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</si>
  <si>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</si>
  <si>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</si>
  <si>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</si>
  <si>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</si>
  <si>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</si>
  <si>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</si>
  <si>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</si>
  <si>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</si>
  <si>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</si>
  <si>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</si>
  <si>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</si>
  <si>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</si>
  <si>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</si>
  <si>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</si>
  <si>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</si>
  <si>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</si>
  <si>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</si>
  <si>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</si>
  <si>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</si>
  <si>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</si>
  <si>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</si>
  <si>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</si>
  <si>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</si>
  <si>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</si>
  <si>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</si>
  <si>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</si>
  <si>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</si>
  <si>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</si>
  <si>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</si>
  <si>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</si>
  <si>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</si>
  <si>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</si>
  <si>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</si>
  <si>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</si>
  <si>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</si>
  <si>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</si>
  <si>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</si>
  <si>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</si>
  <si>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</si>
  <si>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</si>
  <si>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</si>
  <si>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</si>
  <si>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</si>
  <si>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</si>
  <si>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</si>
  <si>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</si>
  <si>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</si>
  <si>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</si>
  <si>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</si>
  <si>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</si>
  <si>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</si>
  <si>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</si>
  <si>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</si>
  <si>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</si>
  <si>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</si>
  <si>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</si>
  <si>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</si>
  <si>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</si>
  <si>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</si>
  <si>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</si>
  <si>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</si>
  <si>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</si>
  <si>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</si>
  <si>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</si>
  <si>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</si>
  <si>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</si>
  <si>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</si>
  <si>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</si>
  <si>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</si>
  <si>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</si>
  <si>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</si>
  <si>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</si>
  <si>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</si>
  <si>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</si>
  <si>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</si>
  <si>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</si>
  <si>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</si>
  <si>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</si>
  <si>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</si>
  <si>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</si>
  <si>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</si>
  <si>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</si>
  <si>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</si>
  <si>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</si>
  <si>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</si>
  <si>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</si>
  <si>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</si>
  <si>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</si>
  <si>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</si>
  <si>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</si>
  <si>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</si>
  <si>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</si>
  <si>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</si>
  <si>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</si>
  <si>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</si>
  <si>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</si>
  <si>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</si>
  <si>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</si>
  <si>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</si>
  <si>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</si>
  <si>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</si>
  <si>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</si>
  <si>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</si>
  <si>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</si>
  <si>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</si>
  <si>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</si>
  <si>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</si>
  <si>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</si>
  <si>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</si>
  <si>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</si>
  <si>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</si>
  <si>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</si>
  <si>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</si>
  <si>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</si>
  <si>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</si>
  <si>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</si>
  <si>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</si>
  <si>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</si>
  <si>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</si>
  <si>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</si>
  <si>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</si>
  <si>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</si>
  <si>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</si>
  <si>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</si>
  <si>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</si>
  <si>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</si>
  <si>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</si>
  <si>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</si>
  <si>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</si>
  <si>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</si>
  <si>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</si>
  <si>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</si>
  <si>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</si>
  <si>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</si>
  <si>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</si>
  <si>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</si>
  <si>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</si>
  <si>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</si>
  <si>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</si>
  <si>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</si>
  <si>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</si>
  <si>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</si>
  <si>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</si>
  <si>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</si>
  <si>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</si>
  <si>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</si>
  <si>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</si>
  <si>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</si>
  <si>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</si>
  <si>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</si>
  <si>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</si>
  <si>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</si>
  <si>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</si>
  <si>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</si>
  <si>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</si>
  <si>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</si>
  <si>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</si>
  <si>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</si>
  <si>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</si>
  <si>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</si>
  <si>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</si>
  <si>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</si>
  <si>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</si>
  <si>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</si>
  <si>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</si>
  <si>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</si>
  <si>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</si>
  <si>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</si>
  <si>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</si>
  <si>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</si>
  <si>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</si>
  <si>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</si>
  <si>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</si>
  <si>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</si>
  <si>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</si>
  <si>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</si>
  <si>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</si>
  <si>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</si>
  <si>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</si>
  <si>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</si>
  <si>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</si>
  <si>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</si>
  <si>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</si>
  <si>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</si>
  <si>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</si>
  <si>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</si>
  <si>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</si>
  <si>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</si>
  <si>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</si>
  <si>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</si>
  <si>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</si>
  <si>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</si>
  <si>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</si>
  <si>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</si>
  <si>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</si>
  <si>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</si>
  <si>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</si>
  <si>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</si>
  <si>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</si>
  <si>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</si>
  <si>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</si>
  <si>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</si>
  <si>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</si>
  <si>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</si>
  <si>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</si>
  <si>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</si>
  <si>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</si>
  <si>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</si>
  <si>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</si>
  <si>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</si>
  <si>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</si>
  <si>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</si>
  <si>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</si>
  <si>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</si>
  <si>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</si>
  <si>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</si>
  <si>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</si>
  <si>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</si>
  <si>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</si>
  <si>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</si>
  <si>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</si>
  <si>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</si>
  <si>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</si>
  <si>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</si>
  <si>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</si>
  <si>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</si>
  <si>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</si>
  <si>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</si>
  <si>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</si>
  <si>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</si>
  <si>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</si>
  <si>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</si>
  <si>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</si>
  <si>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</si>
  <si>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</si>
  <si>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</si>
  <si>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</si>
  <si>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</si>
  <si>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</si>
  <si>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</si>
  <si>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</si>
  <si>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</si>
  <si>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</si>
  <si>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</si>
  <si>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</si>
  <si>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</si>
  <si>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</si>
  <si>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</si>
  <si>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</si>
  <si>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</si>
  <si>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</si>
  <si>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</si>
  <si>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</si>
  <si>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</si>
  <si>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</si>
  <si>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</si>
  <si>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</si>
  <si>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</si>
  <si>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</si>
  <si>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</si>
  <si>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</si>
  <si>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</si>
  <si>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</si>
  <si>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</si>
  <si>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</si>
  <si>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</si>
  <si>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</si>
  <si>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</si>
  <si>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</si>
  <si>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</si>
  <si>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</si>
  <si>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</si>
  <si>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</si>
  <si>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</si>
  <si>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</si>
  <si>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</si>
  <si>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</si>
  <si>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</si>
  <si>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</si>
  <si>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</si>
  <si>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</si>
  <si>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</si>
  <si>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</si>
  <si>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</si>
  <si>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</si>
  <si>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</si>
  <si>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</si>
  <si>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</si>
  <si>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</si>
  <si>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</si>
  <si>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</si>
  <si>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</si>
  <si>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</si>
  <si>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</si>
  <si>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</si>
  <si>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</si>
  <si>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</si>
  <si>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</si>
  <si>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</si>
  <si>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</si>
  <si>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</si>
  <si>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</si>
  <si>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</si>
  <si>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</si>
  <si>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</si>
  <si>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</si>
  <si>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</si>
  <si>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</si>
  <si>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</si>
  <si>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</si>
  <si>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</si>
  <si>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</si>
  <si>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</si>
  <si>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</si>
  <si>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</si>
  <si>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</si>
  <si>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</si>
  <si>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</si>
  <si>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</si>
  <si>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</si>
  <si>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</si>
  <si>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</si>
  <si>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</si>
  <si>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</si>
  <si>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</si>
  <si>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</si>
  <si>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</si>
  <si>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</si>
  <si>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</si>
  <si>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</si>
  <si>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</si>
  <si>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</si>
  <si>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</si>
  <si>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</si>
  <si>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</si>
  <si>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</si>
  <si>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</si>
  <si>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</si>
  <si>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</si>
  <si>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</si>
  <si>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</si>
  <si>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</si>
  <si>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</si>
  <si>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</si>
  <si>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</si>
  <si>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</si>
  <si>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</si>
  <si>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</si>
  <si>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</si>
  <si>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</si>
  <si>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</si>
  <si>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</si>
  <si>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</si>
  <si>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</si>
  <si>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</si>
  <si>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</si>
  <si>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</si>
  <si>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</si>
  <si>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</si>
  <si>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</si>
  <si>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</si>
  <si>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</si>
  <si>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</si>
  <si>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</si>
  <si>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</si>
  <si>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</si>
  <si>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</si>
  <si>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</si>
  <si>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</si>
  <si>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</si>
  <si>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</si>
  <si>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</si>
  <si>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</si>
  <si>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</si>
  <si>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</si>
  <si>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</si>
  <si>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</si>
  <si>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</si>
  <si>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</si>
  <si>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</si>
  <si>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</si>
  <si>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</si>
  <si>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</si>
  <si>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</si>
  <si>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</si>
  <si>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</si>
  <si>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</si>
  <si>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</si>
  <si>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</si>
  <si>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</si>
  <si>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</si>
  <si>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</si>
  <si>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</si>
  <si>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</si>
  <si>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</si>
  <si>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</si>
  <si>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</si>
  <si>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</si>
  <si>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</si>
  <si>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</si>
  <si>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</si>
  <si>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</si>
  <si>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</si>
  <si>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</si>
  <si>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</si>
  <si>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</si>
  <si>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</si>
  <si>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</si>
  <si>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</si>
  <si>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</si>
  <si>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</si>
  <si>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</si>
  <si>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</si>
  <si>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</si>
  <si>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</si>
  <si>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</si>
  <si>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</si>
  <si>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</si>
  <si>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</si>
  <si>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</si>
  <si>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</si>
  <si>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</si>
  <si>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</si>
  <si>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</si>
  <si>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</si>
  <si>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</si>
  <si>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</si>
  <si>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</si>
  <si>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</si>
  <si>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</si>
  <si>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</si>
  <si>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</si>
  <si>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</si>
  <si>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</si>
  <si>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</si>
  <si>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</si>
  <si>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</si>
  <si>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</si>
  <si>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</si>
  <si>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</si>
  <si>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</si>
  <si>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</si>
  <si>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</si>
  <si>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</si>
  <si>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</si>
  <si>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</si>
  <si>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</si>
  <si>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</si>
  <si>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</si>
  <si>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</si>
  <si>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</si>
  <si>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</si>
  <si>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</si>
  <si>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</si>
  <si>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</si>
  <si>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</si>
  <si>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</si>
  <si>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</si>
  <si>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</si>
  <si>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</si>
  <si>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</si>
  <si>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</si>
  <si>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</si>
  <si>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</si>
  <si>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</si>
  <si>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</si>
  <si>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</si>
  <si>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</si>
  <si>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</si>
  <si>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</si>
  <si>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</si>
  <si>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</si>
  <si>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</si>
  <si>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</si>
  <si>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</si>
  <si>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</si>
  <si>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</si>
  <si>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</si>
  <si>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</si>
  <si>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</si>
  <si>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</si>
  <si>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</si>
  <si>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</si>
  <si>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</si>
  <si>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</si>
  <si>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</si>
  <si>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</si>
  <si>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</si>
  <si>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</si>
  <si>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</si>
  <si>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</si>
  <si>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</si>
  <si>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</si>
  <si>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</si>
  <si>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</si>
  <si>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</si>
  <si>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</si>
  <si>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</si>
  <si>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</si>
  <si>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</si>
  <si>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</si>
  <si>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</si>
  <si>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</si>
  <si>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</si>
  <si>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</si>
  <si>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</si>
  <si>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</si>
  <si>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</si>
  <si>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</si>
  <si>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</si>
  <si>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</si>
  <si>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</si>
  <si>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</si>
  <si>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</si>
  <si>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</si>
  <si>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</si>
  <si>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</si>
  <si>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</si>
  <si>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</si>
  <si>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</si>
  <si>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</si>
  <si>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</si>
  <si>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</si>
  <si>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</si>
  <si>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</si>
  <si>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</si>
  <si>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</si>
  <si>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</si>
  <si>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</si>
  <si>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</si>
  <si>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</si>
  <si>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</si>
  <si>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</si>
  <si>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</si>
  <si>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</si>
  <si>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</si>
  <si>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</si>
  <si>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</si>
  <si>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</si>
  <si>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</si>
  <si>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</si>
  <si>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</si>
  <si>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</si>
  <si>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</si>
  <si>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</si>
  <si>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</si>
  <si>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</si>
  <si>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</si>
  <si>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</si>
  <si>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</si>
  <si>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</si>
  <si>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</si>
  <si>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</si>
  <si>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</si>
  <si>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</si>
  <si>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</si>
  <si>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</si>
  <si>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</si>
  <si>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</si>
  <si>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</si>
  <si>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</si>
  <si>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</si>
  <si>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</si>
  <si>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</si>
  <si>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</si>
  <si>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</si>
  <si>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</si>
  <si>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</si>
  <si>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</si>
  <si>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</si>
  <si>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</si>
  <si>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</si>
  <si>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</si>
  <si>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</si>
  <si>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</si>
  <si>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</si>
  <si>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</si>
  <si>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</si>
  <si>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</si>
  <si>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</si>
  <si>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</si>
  <si>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</si>
  <si>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</si>
  <si>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</si>
  <si>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</si>
  <si>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</si>
  <si>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</si>
  <si>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</si>
  <si>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</si>
  <si>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</si>
  <si>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</si>
  <si>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</si>
  <si>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</si>
  <si>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</si>
  <si>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</si>
  <si>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</si>
  <si>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</si>
  <si>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</si>
  <si>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</si>
  <si>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</si>
  <si>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</si>
  <si>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</si>
  <si>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</si>
  <si>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</si>
  <si>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</si>
  <si>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</si>
  <si>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</si>
  <si>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</si>
  <si>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</si>
  <si>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</si>
  <si>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</si>
  <si>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</si>
  <si>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</si>
  <si>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</si>
  <si>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</si>
  <si>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</si>
  <si>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</si>
  <si>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</si>
  <si>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</si>
  <si>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</si>
  <si>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</si>
  <si>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</si>
  <si>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</si>
  <si>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</si>
  <si>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</si>
  <si>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</si>
  <si>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</si>
  <si>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</si>
  <si>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</si>
  <si>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</si>
  <si>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</si>
  <si>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</si>
  <si>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</si>
  <si>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</si>
  <si>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</si>
  <si>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</si>
  <si>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</si>
  <si>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</si>
  <si>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</si>
  <si>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</si>
  <si>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</si>
  <si>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</si>
  <si>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</si>
  <si>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</si>
  <si>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</si>
  <si>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</si>
  <si>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</si>
  <si>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</si>
  <si>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</si>
  <si>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</si>
  <si>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</si>
  <si>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</si>
  <si>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</si>
  <si>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</si>
  <si>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</si>
  <si>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</si>
  <si>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</si>
  <si>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</si>
  <si>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</si>
  <si>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</si>
  <si>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</si>
  <si>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</si>
  <si>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</si>
  <si>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</si>
  <si>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</si>
  <si>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</si>
  <si>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</si>
  <si>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</si>
  <si>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</si>
  <si>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</si>
  <si>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</si>
  <si>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</si>
  <si>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</si>
  <si>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</si>
  <si>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</si>
  <si>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</si>
  <si>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</si>
  <si>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</si>
  <si>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</si>
  <si>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</si>
  <si>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</si>
  <si>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</si>
  <si>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</si>
  <si>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</si>
  <si>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</si>
  <si>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</si>
  <si>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</si>
  <si>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</si>
  <si>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</si>
  <si>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</si>
  <si>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</si>
  <si>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</si>
  <si>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</si>
  <si>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</si>
  <si>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</si>
  <si>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</si>
  <si>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</si>
  <si>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</si>
  <si>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</si>
  <si>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</si>
  <si>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</si>
  <si>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</si>
  <si>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</si>
  <si>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</si>
  <si>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</si>
  <si>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</si>
  <si>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</si>
  <si>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</si>
  <si>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</si>
  <si>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</si>
  <si>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</si>
  <si>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</si>
  <si>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</si>
  <si>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</si>
  <si>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</si>
  <si>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</si>
  <si>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</si>
  <si>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</si>
  <si>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</si>
  <si>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</si>
  <si>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</si>
  <si>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</si>
  <si>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</si>
  <si>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</si>
  <si>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</si>
  <si>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</si>
  <si>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</si>
  <si>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</si>
  <si>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</si>
  <si>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</si>
  <si>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</si>
  <si>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</si>
  <si>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</si>
  <si>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</si>
  <si>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</si>
  <si>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</si>
  <si>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</si>
  <si>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</si>
  <si>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</si>
  <si>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</si>
  <si>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</si>
  <si>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</si>
  <si>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</si>
  <si>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</si>
  <si>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</si>
  <si>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</si>
  <si>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</si>
  <si>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</si>
  <si>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</si>
  <si>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</si>
  <si>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</si>
  <si>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</si>
  <si>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</si>
  <si>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</si>
  <si>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</si>
  <si>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</si>
  <si>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</si>
  <si>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</si>
  <si>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</si>
  <si>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</si>
  <si>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</si>
  <si>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</si>
  <si>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</si>
  <si>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</si>
  <si>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</si>
  <si>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</si>
  <si>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</si>
  <si>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</si>
  <si>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</si>
  <si>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</si>
  <si>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</si>
  <si>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</si>
  <si>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</si>
  <si>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</si>
  <si>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</si>
  <si>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</si>
  <si>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</si>
  <si>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</si>
  <si>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</si>
  <si>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</si>
  <si>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</si>
  <si>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</si>
  <si>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</si>
  <si>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</si>
  <si>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</si>
  <si>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</si>
  <si>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</si>
  <si>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</si>
  <si>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</si>
  <si>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</si>
  <si>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</si>
  <si>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</si>
  <si>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</si>
  <si>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</si>
  <si>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</si>
  <si>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</si>
  <si>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</si>
  <si>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</si>
  <si>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</si>
  <si>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</si>
  <si>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</si>
  <si>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</si>
  <si>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</si>
  <si>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</si>
  <si>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</si>
  <si>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</si>
  <si>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</si>
  <si>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</si>
  <si>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</si>
  <si>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</si>
  <si>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</si>
  <si>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</si>
  <si>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</si>
  <si>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</si>
  <si>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</si>
  <si>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</si>
  <si>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</si>
  <si>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</si>
  <si>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</si>
  <si>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</si>
  <si>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</si>
  <si>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</si>
  <si>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</si>
  <si>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</si>
  <si>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</si>
  <si>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</si>
  <si>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</si>
  <si>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</si>
  <si>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</si>
  <si>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</si>
  <si>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</si>
  <si>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</si>
  <si>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</si>
  <si>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</si>
  <si>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</si>
  <si>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</si>
  <si>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</si>
  <si>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</si>
  <si>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</si>
  <si>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</si>
  <si>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</si>
  <si>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</si>
  <si>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</si>
  <si>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</si>
  <si>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</si>
  <si>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</si>
  <si>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</si>
  <si>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</si>
  <si>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</si>
  <si>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</si>
  <si>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</si>
  <si>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</si>
  <si>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</si>
  <si>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</si>
  <si>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</si>
  <si>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</si>
  <si>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</si>
  <si>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</si>
  <si>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</si>
  <si>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</si>
  <si>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</si>
  <si>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</si>
  <si>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</si>
  <si>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</si>
  <si>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</si>
  <si>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</si>
  <si>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</si>
  <si>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</si>
  <si>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</si>
  <si>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</si>
  <si>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</si>
  <si>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</si>
  <si>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</si>
  <si>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</si>
  <si>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</si>
  <si>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</si>
  <si>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</si>
  <si>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</si>
  <si>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</si>
  <si>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</si>
  <si>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</si>
  <si>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</si>
  <si>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</si>
  <si>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</si>
  <si>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</si>
  <si>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</si>
  <si>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</si>
  <si>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</si>
  <si>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</si>
  <si>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</si>
  <si>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</si>
  <si>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</si>
  <si>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</si>
  <si>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</si>
  <si>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</si>
  <si>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</si>
  <si>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</si>
  <si>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</si>
  <si>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</si>
  <si>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</si>
  <si>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</si>
  <si>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</si>
  <si>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</si>
  <si>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</si>
  <si>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</si>
  <si>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</si>
  <si>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</si>
  <si>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</si>
  <si>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</si>
  <si>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</si>
  <si>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</si>
  <si>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</si>
  <si>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</si>
  <si>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</si>
  <si>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</si>
  <si>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</si>
  <si>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</si>
  <si>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</si>
  <si>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</si>
  <si>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</si>
  <si>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</si>
  <si>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</si>
  <si>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</si>
  <si>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</si>
  <si>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</si>
  <si>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</si>
  <si>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</si>
  <si>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</si>
  <si>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</si>
  <si>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</si>
  <si>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</si>
  <si>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</si>
  <si>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</si>
  <si>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</si>
  <si>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</si>
  <si>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</si>
  <si>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</si>
  <si>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</si>
  <si>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</si>
  <si>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</si>
  <si>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</si>
  <si>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</si>
  <si>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</si>
  <si>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</si>
  <si>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</si>
  <si>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</si>
  <si>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</si>
  <si>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</si>
  <si>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</si>
  <si>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</si>
  <si>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</si>
  <si>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</si>
  <si>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</si>
  <si>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</si>
  <si>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</si>
  <si>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</si>
  <si>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</si>
  <si>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</si>
  <si>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</si>
  <si>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</si>
  <si>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</si>
  <si>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</si>
  <si>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</si>
  <si>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</si>
  <si>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</si>
  <si>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</si>
  <si>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</si>
  <si>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</si>
  <si>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</si>
  <si>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</si>
  <si>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</si>
  <si>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</si>
  <si>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</si>
  <si>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</si>
  <si>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</si>
  <si>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</si>
  <si>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</si>
  <si>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</si>
  <si>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</si>
  <si>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</si>
  <si>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</si>
  <si>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</si>
  <si>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</si>
  <si>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</si>
  <si>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</si>
  <si>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</si>
  <si>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</si>
  <si>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</si>
  <si>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</si>
  <si>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</si>
  <si>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</si>
  <si>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</si>
  <si>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</si>
  <si>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</si>
  <si>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</si>
  <si>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</si>
  <si>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</si>
  <si>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</si>
  <si>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</si>
  <si>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</si>
  <si>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</si>
  <si>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</si>
  <si>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</si>
  <si>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</si>
  <si>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</si>
  <si>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</si>
  <si>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</si>
  <si>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</si>
  <si>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</si>
  <si>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</si>
  <si>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</si>
  <si>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</si>
  <si>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</si>
  <si>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</si>
  <si>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</si>
  <si>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</si>
  <si>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</si>
  <si>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</si>
  <si>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</si>
  <si>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</si>
  <si>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</si>
  <si>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</si>
  <si>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</si>
  <si>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</si>
  <si>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</si>
  <si>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</si>
  <si>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</si>
  <si>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</si>
  <si>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</si>
  <si>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</si>
  <si>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</si>
  <si>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</si>
  <si>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</si>
  <si>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</si>
  <si>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</si>
  <si>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</si>
  <si>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</si>
  <si>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</si>
  <si>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</si>
  <si>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</si>
  <si>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</si>
  <si>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</si>
  <si>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</si>
  <si>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</si>
  <si>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</si>
  <si>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</si>
  <si>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</si>
  <si>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</si>
  <si>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</si>
  <si>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</si>
  <si>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</si>
  <si>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</si>
  <si>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</si>
  <si>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</si>
  <si>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</si>
  <si>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</si>
  <si>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</si>
  <si>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</si>
  <si>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</si>
  <si>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</si>
  <si>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</si>
  <si>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</si>
  <si>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</si>
  <si>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</si>
  <si>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</si>
  <si>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</si>
  <si>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</si>
  <si>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</si>
  <si>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</si>
  <si>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</si>
  <si>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</si>
  <si>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</si>
  <si>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</si>
  <si>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</si>
  <si>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</si>
  <si>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</si>
  <si>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</si>
  <si>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</si>
  <si>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</si>
  <si>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</si>
  <si>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</si>
  <si>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</si>
  <si>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</si>
  <si>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</si>
  <si>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</si>
  <si>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</si>
  <si>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</si>
  <si>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</si>
  <si>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</si>
  <si>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</si>
  <si>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</si>
  <si>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</si>
  <si>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</si>
  <si>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</si>
  <si>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</si>
  <si>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</si>
  <si>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</si>
  <si>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</si>
  <si>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</si>
  <si>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</si>
  <si>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</si>
  <si>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</si>
  <si>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</si>
  <si>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</si>
  <si>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</si>
  <si>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</si>
  <si>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</si>
  <si>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</si>
  <si>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</si>
  <si>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</si>
  <si>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</si>
  <si>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</si>
  <si>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</si>
  <si>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</si>
  <si>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</si>
  <si>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</si>
  <si>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</si>
  <si>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</si>
  <si>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</si>
  <si>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</si>
  <si>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</si>
  <si>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</si>
  <si>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</si>
  <si>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</si>
  <si>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</si>
  <si>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</si>
  <si>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</si>
  <si>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</si>
  <si>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</si>
  <si>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</si>
  <si>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</si>
  <si>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</si>
  <si>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</si>
  <si>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</si>
  <si>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</si>
  <si>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</si>
  <si>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</si>
  <si>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</si>
  <si>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</si>
  <si>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</si>
  <si>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</si>
  <si>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</si>
  <si>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</si>
  <si>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</si>
  <si>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</si>
  <si>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</si>
  <si>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</si>
  <si>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</si>
  <si>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</si>
  <si>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</si>
  <si>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</si>
  <si>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</si>
  <si>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</si>
  <si>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</si>
  <si>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</si>
  <si>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</si>
  <si>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</si>
  <si>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</si>
  <si>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</si>
  <si>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</si>
  <si>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</si>
  <si>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</si>
  <si>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</si>
  <si>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</si>
  <si>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</si>
  <si>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</si>
  <si>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</si>
  <si>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</si>
  <si>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</si>
  <si>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</si>
  <si>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</si>
  <si>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</si>
  <si>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</si>
  <si>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</si>
  <si>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</si>
  <si>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</si>
  <si>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</si>
  <si>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</si>
  <si>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</si>
  <si>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</si>
  <si>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</si>
  <si>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</si>
  <si>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</si>
  <si>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</si>
  <si>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</si>
  <si>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</si>
  <si>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</si>
  <si>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</si>
  <si>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</si>
  <si>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</si>
  <si>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</si>
  <si>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</si>
  <si>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</si>
  <si>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</si>
  <si>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</si>
  <si>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</si>
  <si>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</si>
  <si>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</si>
  <si>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</si>
  <si>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</si>
  <si>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</si>
  <si>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</si>
  <si>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</si>
  <si>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</si>
  <si>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</si>
  <si>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</si>
  <si>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</si>
  <si>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</si>
  <si>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</si>
  <si>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</si>
  <si>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</si>
  <si>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</si>
  <si>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</si>
  <si>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</si>
  <si>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</si>
  <si>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</si>
  <si>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</si>
  <si>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</si>
  <si>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</si>
  <si>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</si>
  <si>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</si>
  <si>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</si>
  <si>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</si>
  <si>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</si>
  <si>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</si>
  <si>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</si>
  <si>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</si>
  <si>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</si>
  <si>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</si>
  <si>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</si>
  <si>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</si>
  <si>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</si>
  <si>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</si>
  <si>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</si>
  <si>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</si>
  <si>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</si>
  <si>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</si>
  <si>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</si>
  <si>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</si>
  <si>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</si>
  <si>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</si>
  <si>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</si>
  <si>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</si>
  <si>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</si>
  <si>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</si>
  <si>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</si>
  <si>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</si>
  <si>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</si>
  <si>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</si>
  <si>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</si>
  <si>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</si>
  <si>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</si>
  <si>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</si>
  <si>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</si>
  <si>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</si>
  <si>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</si>
  <si>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</si>
  <si>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</si>
  <si>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</si>
  <si>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</si>
  <si>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</si>
  <si>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</si>
  <si>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</si>
  <si>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</si>
  <si>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</si>
  <si>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</si>
  <si>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</si>
  <si>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</si>
  <si>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</si>
  <si>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</si>
  <si>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</si>
  <si>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</si>
  <si>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</si>
  <si>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</si>
  <si>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</si>
  <si>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</si>
  <si>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</si>
  <si>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</si>
  <si>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</si>
  <si>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</si>
  <si>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</si>
  <si>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</si>
  <si>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</si>
  <si>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</si>
  <si>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</si>
  <si>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</si>
  <si>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</si>
  <si>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</si>
  <si>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</si>
  <si>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</si>
  <si>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</si>
  <si>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</si>
  <si>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</si>
  <si>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</si>
  <si>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</si>
  <si>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</si>
  <si>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</si>
  <si>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</si>
  <si>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</si>
  <si>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</si>
  <si>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</si>
  <si>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</si>
  <si>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</si>
  <si>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</si>
  <si>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</si>
  <si>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</si>
  <si>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</si>
  <si>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</si>
  <si>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</si>
  <si>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</si>
  <si>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</si>
  <si>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</si>
  <si>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</si>
  <si>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</si>
  <si>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</si>
  <si>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</si>
  <si>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</si>
  <si>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</si>
  <si>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</si>
  <si>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</si>
  <si>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</si>
  <si>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</si>
  <si>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</si>
  <si>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</si>
  <si>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</si>
  <si>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</si>
  <si>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</si>
  <si>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</si>
  <si>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</si>
  <si>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</si>
  <si>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</si>
  <si>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</si>
  <si>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</si>
  <si>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</si>
  <si>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</si>
  <si>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</si>
  <si>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</si>
  <si>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</si>
  <si>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</si>
  <si>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</si>
  <si>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</si>
  <si>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</si>
  <si>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</si>
  <si>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</si>
  <si>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</si>
  <si>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</si>
  <si>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</si>
  <si>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</si>
  <si>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</si>
  <si>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</si>
  <si>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</si>
  <si>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</si>
  <si>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</si>
  <si>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</si>
  <si>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</si>
  <si>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</si>
  <si>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</si>
  <si>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</si>
  <si>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</si>
  <si>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</si>
  <si>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</si>
  <si>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</si>
  <si>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</si>
  <si>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</si>
  <si>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</si>
  <si>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</si>
  <si>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</si>
  <si>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</si>
  <si>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</si>
  <si>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</si>
  <si>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</si>
  <si>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</si>
  <si>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</si>
  <si>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</si>
  <si>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</si>
  <si>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</si>
  <si>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</si>
  <si>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</si>
  <si>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</si>
  <si>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</si>
  <si>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</si>
  <si>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</si>
  <si>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</si>
  <si>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</si>
  <si>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</si>
  <si>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</si>
  <si>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</si>
  <si>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</si>
  <si>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</si>
  <si>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</si>
  <si>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</si>
  <si>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</si>
  <si>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</si>
  <si>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</si>
  <si>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</si>
  <si>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</si>
  <si>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</si>
  <si>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</si>
  <si>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</si>
  <si>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</si>
  <si>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</si>
  <si>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</si>
  <si>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</si>
  <si>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</si>
  <si>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</si>
  <si>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</si>
  <si>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</si>
  <si>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</si>
  <si>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</si>
  <si>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</si>
  <si>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</si>
  <si>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</si>
  <si>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</si>
  <si>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</si>
  <si>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</si>
  <si>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</si>
  <si>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</si>
  <si>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</si>
  <si>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</si>
  <si>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</si>
  <si>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</si>
  <si>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</si>
  <si>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</si>
  <si>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</si>
  <si>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</si>
  <si>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</si>
  <si>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</si>
  <si>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</si>
  <si>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</si>
  <si>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</si>
  <si>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</si>
  <si>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</si>
  <si>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</si>
  <si>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</si>
  <si>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</si>
  <si>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</si>
  <si>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</si>
  <si>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</si>
  <si>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</si>
  <si>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</si>
  <si>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</si>
  <si>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</si>
  <si>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</si>
  <si>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</si>
  <si>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</si>
  <si>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</si>
  <si>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</si>
  <si>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</si>
  <si>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</si>
  <si>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</si>
  <si>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</si>
  <si>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</si>
  <si>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</si>
  <si>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</si>
  <si>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</si>
  <si>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</si>
  <si>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</si>
  <si>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</si>
  <si>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</si>
  <si>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</si>
  <si>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</si>
  <si>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</si>
  <si>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</si>
  <si>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</si>
  <si>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</si>
  <si>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</si>
  <si>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</si>
  <si>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</si>
  <si>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</si>
  <si>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</si>
  <si>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</si>
  <si>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</si>
  <si>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</si>
  <si>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</si>
  <si>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</si>
  <si>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</si>
  <si>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</si>
  <si>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</si>
  <si>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</si>
  <si>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</si>
  <si>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</si>
  <si>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</si>
  <si>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</si>
  <si>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</si>
  <si>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</si>
  <si>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</si>
  <si>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</si>
  <si>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</si>
  <si>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</si>
  <si>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</si>
  <si>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</si>
  <si>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</si>
  <si>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</si>
  <si>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</si>
  <si>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</si>
  <si>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</si>
  <si>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</si>
  <si>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</si>
  <si>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</si>
  <si>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</si>
  <si>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</si>
  <si>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</si>
  <si>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</si>
  <si>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</si>
  <si>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</si>
  <si>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</si>
  <si>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</si>
  <si>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</si>
  <si>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</si>
  <si>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</si>
  <si>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</si>
  <si>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</si>
  <si>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</si>
  <si>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</si>
  <si>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</si>
  <si>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</si>
  <si>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</si>
  <si>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</si>
  <si>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</si>
  <si>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</si>
  <si>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</si>
  <si>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</si>
  <si>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</si>
  <si>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</si>
  <si>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</si>
  <si>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</si>
  <si>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</si>
  <si>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</si>
  <si>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</si>
  <si>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</si>
  <si>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</si>
  <si>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</si>
  <si>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</si>
  <si>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</si>
  <si>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</si>
  <si>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</si>
  <si>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</si>
  <si>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</si>
  <si>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</si>
  <si>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</si>
  <si>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</si>
  <si>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</si>
  <si>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</si>
  <si>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</si>
  <si>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</si>
  <si>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</si>
  <si>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</si>
  <si>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</si>
  <si>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</si>
  <si>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</si>
  <si>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</si>
  <si>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</si>
  <si>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</si>
  <si>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</si>
  <si>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</si>
  <si>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</si>
  <si>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</si>
  <si>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</si>
  <si>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</si>
  <si>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</si>
  <si>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</si>
  <si>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</si>
  <si>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</si>
  <si>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</si>
  <si>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</si>
  <si>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</si>
  <si>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</si>
  <si>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</si>
  <si>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</si>
  <si>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</si>
  <si>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</si>
  <si>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</si>
  <si>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</si>
  <si>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</si>
  <si>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</si>
  <si>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</si>
  <si>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</si>
  <si>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</si>
  <si>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</si>
  <si>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</si>
  <si>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</si>
  <si>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</si>
  <si>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</si>
  <si>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</si>
  <si>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</si>
  <si>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</si>
  <si>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</si>
  <si>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</si>
  <si>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</si>
  <si>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</si>
  <si>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</si>
  <si>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</si>
  <si>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</si>
  <si>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</si>
  <si>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</si>
  <si>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</si>
  <si>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</si>
  <si>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</si>
  <si>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</si>
  <si>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</si>
  <si>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</si>
  <si>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</si>
  <si>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</si>
  <si>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</si>
  <si>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</si>
  <si>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</si>
  <si>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</si>
  <si>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</si>
  <si>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</si>
  <si>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</si>
  <si>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</si>
  <si>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</si>
  <si>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</si>
  <si>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</si>
  <si>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</si>
  <si>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</si>
  <si>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</si>
  <si>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</si>
  <si>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</si>
  <si>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</si>
  <si>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</si>
  <si>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</si>
  <si>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</si>
  <si>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</si>
  <si>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</si>
  <si>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</si>
  <si>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</si>
  <si>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</si>
  <si>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</si>
  <si>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</si>
  <si>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</si>
  <si>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</si>
  <si>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</si>
  <si>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</si>
  <si>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</si>
  <si>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</si>
  <si>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</si>
  <si>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</si>
  <si>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</si>
  <si>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</si>
  <si>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</si>
  <si>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</si>
  <si>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</si>
  <si>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</si>
  <si>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</si>
  <si>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</si>
  <si>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</si>
  <si>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</si>
  <si>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</si>
  <si>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</si>
  <si>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</si>
  <si>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</si>
  <si>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</si>
  <si>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</si>
  <si>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</si>
  <si>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</si>
  <si>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</si>
  <si>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</si>
  <si>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</si>
  <si>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</si>
  <si>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</si>
  <si>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</si>
  <si>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</si>
  <si>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</si>
  <si>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</si>
  <si>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</si>
  <si>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</si>
  <si>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</si>
  <si>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</si>
  <si>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</si>
  <si>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</si>
  <si>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</si>
  <si>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</si>
  <si>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</si>
  <si>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</si>
  <si>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</si>
  <si>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</si>
  <si>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</si>
  <si>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</si>
  <si>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</si>
  <si>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</si>
  <si>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</si>
  <si>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</si>
  <si>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</si>
  <si>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</si>
  <si>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</si>
  <si>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</si>
  <si>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</si>
  <si>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</si>
  <si>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</si>
  <si>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</si>
  <si>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</si>
  <si>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</si>
  <si>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</si>
  <si>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</si>
  <si>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</si>
  <si>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</si>
  <si>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</si>
  <si>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</si>
  <si>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</si>
  <si>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</si>
  <si>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</si>
  <si>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</si>
  <si>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</si>
  <si>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</si>
  <si>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</si>
  <si>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</si>
  <si>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</si>
  <si>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</si>
  <si>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</si>
  <si>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</si>
  <si>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</si>
  <si>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</si>
  <si>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</si>
  <si>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</si>
  <si>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</si>
  <si>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</si>
  <si>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</si>
  <si>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</si>
  <si>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</si>
  <si>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</si>
  <si>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</si>
  <si>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</si>
  <si>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</si>
  <si>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</si>
  <si>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</si>
  <si>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</si>
  <si>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</si>
  <si>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</si>
  <si>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</si>
  <si>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</si>
  <si>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</si>
  <si>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</si>
  <si>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</si>
  <si>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</si>
  <si>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</si>
  <si>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</si>
  <si>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</si>
  <si>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</si>
  <si>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</si>
  <si>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</si>
  <si>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</si>
  <si>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</si>
  <si>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</si>
  <si>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</si>
  <si>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</si>
  <si>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</si>
  <si>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</si>
  <si>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</si>
  <si>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</si>
  <si>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</si>
  <si>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</si>
  <si>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</si>
  <si>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</si>
  <si>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</si>
  <si>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</si>
  <si>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</si>
  <si>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</si>
  <si>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</si>
  <si>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</si>
  <si>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</si>
  <si>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</si>
  <si>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</si>
  <si>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</si>
  <si>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</si>
  <si>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</si>
  <si>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</si>
  <si>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</si>
  <si>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</si>
  <si>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</si>
  <si>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</si>
  <si>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</si>
  <si>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</si>
  <si>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</si>
  <si>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</si>
  <si>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</si>
  <si>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</si>
  <si>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</si>
  <si>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</si>
  <si>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</si>
  <si>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</si>
  <si>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</si>
  <si>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</si>
  <si>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</si>
  <si>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</si>
  <si>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</si>
  <si>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</si>
  <si>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</si>
  <si>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</si>
  <si>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</si>
  <si>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</si>
  <si>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</si>
  <si>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</si>
  <si>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</si>
  <si>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</si>
  <si>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</si>
  <si>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</si>
  <si>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</si>
  <si>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</si>
  <si>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</si>
  <si>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</si>
  <si>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</si>
  <si>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</si>
  <si>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</si>
  <si>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</si>
  <si>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</si>
  <si>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</si>
  <si>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</si>
  <si>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</si>
  <si>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</si>
  <si>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</si>
  <si>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</si>
  <si>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</si>
  <si>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</si>
  <si>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</si>
  <si>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</si>
  <si>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</si>
  <si>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</si>
  <si>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</si>
  <si>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</si>
  <si>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</si>
  <si>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</si>
  <si>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</si>
  <si>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</si>
  <si>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</si>
  <si>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</si>
  <si>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</si>
  <si>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</si>
  <si>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</si>
  <si>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</si>
  <si>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</si>
  <si>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</si>
  <si>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</si>
  <si>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</si>
  <si>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</si>
  <si>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</si>
  <si>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</si>
  <si>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</si>
  <si>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</si>
  <si>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</si>
  <si>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</si>
  <si>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</si>
  <si>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</si>
  <si>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</si>
  <si>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</si>
  <si>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</si>
  <si>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</si>
  <si>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</si>
  <si>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</si>
  <si>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</si>
  <si>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</si>
  <si>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</si>
  <si>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</si>
  <si>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</si>
  <si>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</si>
  <si>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</si>
  <si>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</si>
  <si>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</si>
  <si>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</si>
  <si>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</si>
  <si>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</si>
  <si>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</si>
  <si>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</si>
  <si>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</si>
  <si>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</si>
  <si>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</si>
  <si>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</si>
  <si>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</si>
  <si>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</si>
  <si>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</si>
  <si>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</si>
  <si>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</si>
  <si>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</si>
  <si>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</si>
  <si>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</si>
  <si>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</si>
  <si>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</si>
  <si>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</si>
  <si>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</si>
  <si>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</si>
  <si>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</si>
  <si>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</si>
  <si>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</si>
  <si>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</si>
  <si>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</si>
  <si>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</si>
  <si>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</si>
  <si>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</si>
  <si>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</si>
  <si>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</si>
  <si>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</si>
  <si>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</si>
  <si>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</si>
  <si>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</si>
  <si>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</si>
  <si>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</si>
  <si>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</si>
  <si>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</si>
  <si>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</si>
  <si>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</si>
  <si>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</si>
  <si>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</si>
  <si>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</si>
  <si>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</si>
  <si>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</si>
  <si>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</si>
  <si>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</si>
  <si>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</si>
  <si>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</si>
  <si>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</si>
  <si>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</si>
  <si>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</si>
  <si>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</si>
  <si>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</si>
  <si>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</si>
  <si>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</si>
  <si>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</si>
  <si>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</si>
  <si>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</si>
  <si>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</si>
  <si>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</si>
  <si>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</si>
  <si>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</si>
  <si>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</si>
  <si>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</si>
  <si>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</si>
  <si>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</si>
  <si>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</si>
  <si>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</si>
  <si>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</si>
  <si>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</si>
  <si>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</si>
  <si>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</si>
  <si>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</si>
  <si>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</si>
  <si>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</si>
  <si>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</si>
  <si>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</si>
  <si>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</si>
  <si>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</si>
  <si>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</si>
  <si>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</si>
  <si>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</si>
  <si>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</si>
  <si>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</si>
  <si>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</si>
  <si>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</si>
  <si>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</si>
  <si>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</si>
  <si>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</si>
  <si>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</si>
  <si>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</si>
  <si>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</si>
  <si>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</si>
  <si>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</si>
  <si>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</si>
  <si>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</si>
  <si>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</si>
  <si>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</si>
  <si>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</si>
  <si>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</si>
  <si>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</si>
  <si>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</si>
  <si>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</si>
  <si>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</si>
  <si>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</si>
  <si>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</si>
  <si>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</si>
  <si>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</si>
  <si>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</si>
  <si>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</si>
  <si>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</si>
  <si>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</si>
  <si>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</si>
  <si>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</si>
  <si>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</si>
  <si>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</si>
  <si>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</si>
  <si>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</si>
  <si>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</si>
  <si>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</si>
  <si>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</si>
  <si>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</si>
  <si>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</si>
  <si>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</si>
  <si>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</si>
  <si>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</si>
  <si>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</si>
  <si>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</si>
  <si>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</si>
  <si>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</si>
  <si>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</si>
  <si>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</si>
  <si>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</si>
  <si>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</si>
  <si>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</si>
  <si>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</si>
  <si>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</si>
  <si>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</si>
  <si>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</si>
  <si>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</si>
  <si>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</si>
  <si>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</si>
  <si>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</si>
  <si>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</si>
  <si>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</si>
  <si>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</si>
  <si>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</si>
  <si>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</si>
  <si>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</si>
  <si>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</si>
  <si>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</si>
  <si>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</si>
  <si>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</si>
  <si>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</si>
  <si>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</si>
  <si>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</si>
  <si>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</si>
  <si>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</si>
  <si>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</si>
  <si>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</si>
  <si>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</si>
  <si>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</si>
  <si>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</si>
  <si>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</si>
  <si>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</si>
  <si>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</si>
  <si>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</si>
  <si>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</si>
  <si>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</si>
  <si>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</si>
  <si>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</si>
  <si>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</si>
  <si>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</si>
  <si>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</si>
  <si>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</si>
  <si>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</si>
  <si>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</si>
  <si>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</si>
  <si>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</si>
  <si>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</si>
  <si>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</si>
  <si>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</si>
  <si>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</si>
  <si>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</si>
  <si>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</si>
  <si>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</si>
  <si>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</si>
  <si>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</si>
  <si>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</si>
  <si>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</si>
  <si>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</si>
  <si>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</si>
  <si>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</si>
  <si>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</si>
  <si>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</si>
  <si>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</si>
  <si>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</si>
  <si>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</si>
  <si>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</si>
  <si>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</si>
  <si>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</si>
  <si>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</si>
  <si>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</si>
  <si>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</si>
  <si>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</si>
  <si>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</si>
  <si>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</si>
  <si>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</si>
  <si>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</si>
  <si>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</si>
  <si>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</si>
  <si>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</si>
  <si>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</si>
  <si>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</si>
  <si>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</si>
  <si>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</si>
  <si>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</si>
  <si>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</si>
  <si>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</si>
  <si>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</si>
  <si>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</si>
  <si>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</si>
  <si>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</si>
  <si>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</si>
  <si>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</si>
  <si>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</si>
  <si>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</si>
  <si>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</si>
  <si>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</si>
  <si>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</si>
  <si>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</si>
  <si>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</si>
  <si>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</si>
  <si>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</si>
  <si>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</si>
  <si>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</si>
  <si>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</si>
  <si>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</si>
  <si>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</si>
  <si>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</si>
  <si>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</si>
  <si>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</si>
  <si>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</si>
  <si>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</si>
  <si>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</si>
  <si>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</si>
  <si>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</si>
  <si>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</si>
  <si>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</si>
  <si>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</si>
  <si>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</si>
  <si>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</si>
  <si>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</si>
  <si>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</si>
  <si>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</si>
  <si>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</si>
  <si>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</si>
  <si>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</si>
  <si>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</si>
  <si>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</si>
  <si>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</si>
  <si>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</si>
  <si>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</si>
  <si>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</si>
  <si>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</si>
  <si>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</si>
  <si>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</si>
  <si>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</si>
  <si>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</si>
  <si>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</si>
  <si>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</si>
  <si>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</si>
  <si>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</si>
  <si>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</si>
  <si>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</si>
  <si>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</si>
  <si>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</si>
  <si>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</si>
  <si>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</si>
  <si>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</si>
  <si>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</si>
  <si>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</si>
  <si>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</si>
  <si>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</si>
  <si>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</si>
  <si>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</si>
  <si>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</si>
  <si>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</si>
  <si>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</si>
  <si>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</si>
  <si>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</si>
  <si>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</si>
  <si>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</si>
  <si>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</si>
  <si>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</si>
  <si>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</si>
  <si>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</si>
  <si>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</si>
  <si>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</si>
  <si>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</si>
  <si>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</si>
  <si>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</si>
  <si>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</si>
  <si>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</si>
  <si>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</si>
  <si>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</si>
  <si>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</si>
  <si>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</si>
  <si>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</si>
  <si>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</si>
  <si>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</si>
  <si>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</si>
  <si>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</si>
  <si>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</si>
  <si>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</si>
  <si>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</si>
  <si>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</si>
  <si>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</si>
  <si>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</si>
  <si>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</si>
  <si>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</si>
  <si>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</si>
  <si>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</si>
  <si>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</si>
  <si>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</si>
  <si>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</si>
  <si>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</si>
  <si>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</si>
  <si>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</si>
  <si>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</si>
  <si>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</si>
  <si>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</si>
  <si>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</si>
  <si>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</si>
  <si>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</si>
  <si>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</si>
  <si>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</si>
  <si>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</si>
  <si>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</si>
  <si>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</si>
  <si>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</si>
  <si>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</si>
  <si>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</si>
  <si>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</si>
  <si>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</si>
  <si>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</si>
  <si>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</si>
  <si>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</si>
  <si>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</si>
  <si>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</si>
  <si>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</si>
  <si>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</si>
  <si>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</si>
  <si>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</si>
  <si>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</si>
  <si>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</si>
  <si>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</si>
  <si>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</si>
  <si>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</si>
  <si>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</si>
  <si>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</si>
  <si>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</si>
  <si>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</si>
  <si>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</si>
  <si>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</si>
  <si>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</si>
  <si>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</si>
  <si>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</si>
  <si>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</si>
  <si>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</si>
  <si>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</si>
  <si>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</si>
  <si>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</si>
  <si>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</si>
  <si>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</si>
  <si>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</si>
  <si>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</si>
  <si>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</si>
  <si>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</si>
  <si>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</si>
  <si>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</si>
  <si>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</si>
  <si>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</si>
  <si>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</si>
  <si>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</si>
  <si>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</si>
  <si>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</si>
  <si>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</si>
  <si>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</si>
  <si>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</si>
  <si>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</si>
  <si>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</si>
  <si>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</si>
  <si>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</si>
  <si>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</si>
  <si>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</si>
  <si>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</si>
  <si>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</si>
  <si>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</si>
  <si>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</si>
  <si>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</si>
  <si>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</si>
  <si>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</si>
  <si>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</si>
  <si>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</si>
  <si>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</si>
  <si>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</si>
  <si>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</si>
  <si>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</si>
  <si>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</si>
  <si>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</si>
  <si>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</si>
  <si>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</si>
  <si>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</si>
  <si>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</si>
  <si>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</si>
  <si>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</si>
  <si>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</si>
  <si>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</si>
  <si>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</si>
  <si>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</si>
  <si>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</si>
  <si>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</si>
  <si>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</si>
  <si>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</si>
  <si>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</si>
  <si>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</si>
  <si>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</si>
  <si>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</si>
  <si>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</si>
  <si>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</si>
  <si>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</si>
  <si>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</si>
  <si>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</si>
  <si>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</si>
  <si>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</si>
  <si>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</si>
  <si>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</si>
  <si>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</si>
  <si>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</si>
  <si>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</si>
  <si>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</si>
  <si>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</si>
  <si>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</si>
  <si>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</si>
  <si>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</si>
  <si>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</si>
  <si>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</si>
  <si>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</si>
  <si>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</si>
  <si>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</si>
  <si>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</si>
  <si>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</si>
  <si>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</si>
  <si>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</si>
  <si>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</si>
  <si>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</si>
  <si>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</si>
  <si>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</si>
  <si>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</si>
  <si>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</si>
  <si>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</si>
  <si>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</si>
  <si>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</si>
  <si>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</si>
  <si>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</si>
  <si>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</si>
  <si>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</si>
  <si>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</si>
  <si>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</si>
  <si>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</si>
  <si>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</si>
  <si>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</si>
  <si>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</si>
  <si>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</si>
  <si>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</si>
  <si>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</si>
  <si>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</si>
  <si>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</si>
  <si>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</si>
  <si>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</si>
  <si>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</si>
  <si>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</si>
  <si>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</si>
  <si>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</si>
  <si>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</si>
  <si>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</si>
  <si>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</si>
  <si>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</si>
  <si>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</si>
  <si>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</si>
  <si>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</si>
  <si>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</si>
  <si>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</si>
  <si>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</si>
  <si>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</si>
  <si>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</si>
  <si>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</si>
  <si>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</si>
  <si>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</si>
  <si>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</si>
  <si>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</si>
  <si>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</si>
  <si>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</si>
  <si>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</si>
  <si>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</si>
  <si>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</si>
  <si>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</si>
  <si>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</si>
  <si>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</si>
  <si>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</si>
  <si>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</si>
  <si>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</si>
  <si>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</si>
  <si>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</si>
  <si>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</si>
  <si>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</si>
  <si>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</si>
  <si>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</si>
  <si>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</si>
  <si>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</si>
  <si>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</si>
  <si>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</si>
  <si>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</si>
  <si>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</si>
  <si>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</si>
  <si>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</si>
  <si>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</si>
  <si>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</si>
  <si>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</si>
  <si>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</si>
  <si>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</si>
  <si>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</si>
  <si>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</si>
  <si>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</si>
  <si>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</si>
  <si>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</si>
  <si>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</si>
  <si>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</si>
  <si>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</si>
  <si>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</si>
  <si>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</si>
  <si>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</si>
  <si>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</si>
  <si>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</si>
  <si>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</si>
  <si>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</si>
  <si>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</si>
  <si>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</si>
  <si>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</si>
  <si>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</si>
  <si>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</si>
  <si>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</si>
  <si>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</si>
  <si>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</si>
  <si>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</si>
  <si>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</si>
  <si>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</si>
  <si>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</si>
  <si>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</si>
  <si>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</si>
  <si>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</si>
  <si>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</si>
  <si>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</si>
  <si>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</si>
  <si>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</si>
  <si>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</si>
  <si>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</si>
  <si>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</si>
  <si>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</si>
  <si>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</si>
  <si>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</si>
  <si>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</si>
  <si>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</si>
  <si>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</si>
  <si>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</si>
  <si>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</si>
  <si>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</si>
  <si>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</si>
  <si>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</si>
  <si>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</si>
  <si>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</si>
  <si>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</si>
  <si>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</si>
  <si>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</si>
  <si>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</si>
  <si>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</si>
  <si>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</si>
  <si>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</si>
  <si>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</si>
  <si>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</si>
  <si>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</si>
  <si>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</si>
  <si>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</si>
  <si>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</si>
  <si>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</si>
  <si>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</si>
  <si>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</si>
  <si>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</si>
  <si>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</si>
  <si>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</si>
  <si>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</si>
  <si>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</si>
  <si>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</si>
  <si>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</si>
  <si>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</si>
  <si>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</si>
  <si>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</si>
  <si>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</si>
  <si>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</si>
  <si>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</si>
  <si>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</si>
  <si>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</si>
  <si>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</si>
  <si>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</si>
  <si>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</si>
  <si>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</si>
  <si>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</si>
  <si>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</si>
  <si>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</si>
  <si>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</si>
  <si>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</si>
  <si>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</si>
  <si>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</si>
  <si>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</si>
  <si>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</si>
  <si>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</si>
  <si>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</si>
  <si>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</si>
  <si>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</si>
  <si>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</si>
  <si>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</si>
  <si>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</si>
  <si>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</si>
  <si>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</si>
  <si>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</si>
  <si>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</si>
  <si>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</si>
  <si>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</si>
  <si>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</si>
  <si>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</si>
  <si>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</si>
  <si>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</si>
  <si>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</si>
  <si>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</si>
  <si>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</si>
  <si>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</si>
  <si>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</si>
  <si>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</si>
  <si>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</si>
  <si>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</si>
  <si>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</si>
  <si>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</si>
  <si>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</si>
  <si>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</si>
  <si>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</si>
  <si>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</si>
  <si>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</si>
  <si>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</si>
  <si>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</si>
  <si>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</si>
  <si>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</si>
  <si>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</si>
  <si>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</si>
  <si>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</si>
  <si>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</si>
  <si>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</si>
  <si>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</si>
  <si>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</si>
  <si>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</si>
  <si>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</si>
  <si>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</si>
  <si>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</si>
  <si>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</si>
  <si>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</si>
  <si>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</si>
  <si>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</si>
  <si>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</si>
  <si>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</si>
  <si>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</si>
  <si>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</si>
  <si>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</si>
  <si>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</si>
  <si>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</si>
  <si>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</si>
  <si>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</si>
  <si>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</si>
  <si>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</si>
  <si>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</si>
  <si>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</si>
  <si>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</si>
  <si>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</si>
  <si>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</si>
  <si>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</si>
  <si>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</si>
  <si>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</si>
  <si>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</si>
  <si>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</si>
  <si>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</si>
  <si>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</si>
  <si>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</si>
  <si>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</si>
  <si>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</si>
  <si>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</si>
  <si>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</si>
  <si>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</si>
  <si>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</si>
  <si>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</si>
  <si>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</si>
  <si>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</si>
  <si>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</si>
  <si>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</si>
  <si>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</si>
  <si>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</si>
  <si>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</si>
  <si>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</si>
  <si>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</si>
  <si>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</si>
  <si>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</si>
  <si>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</si>
  <si>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</si>
  <si>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</si>
  <si>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</si>
  <si>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</si>
  <si>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</si>
  <si>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</si>
  <si>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</si>
  <si>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</si>
  <si>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</si>
  <si>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</si>
  <si>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</si>
  <si>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</si>
  <si>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</si>
  <si>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</si>
  <si>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</si>
  <si>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</si>
  <si>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</si>
  <si>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</si>
  <si>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</si>
  <si>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</si>
  <si>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</si>
  <si>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</si>
  <si>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</si>
  <si>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</si>
  <si>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</si>
  <si>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</si>
  <si>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</si>
  <si>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</si>
  <si>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</si>
  <si>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</si>
  <si>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</si>
  <si>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</si>
  <si>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</si>
  <si>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</si>
  <si>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</si>
  <si>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</si>
  <si>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</si>
  <si>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</si>
  <si>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</si>
  <si>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</si>
  <si>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</si>
  <si>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</si>
  <si>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</si>
  <si>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</si>
  <si>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</si>
  <si>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</si>
  <si>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</si>
  <si>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</si>
  <si>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</si>
  <si>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</si>
  <si>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</si>
  <si>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</si>
  <si>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</si>
  <si>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</si>
  <si>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</si>
  <si>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</si>
  <si>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</si>
  <si>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</si>
  <si>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</si>
  <si>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</si>
  <si>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</si>
  <si>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</si>
  <si>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</si>
  <si>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</si>
  <si>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</si>
  <si>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</si>
  <si>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</si>
  <si>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</si>
  <si>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</si>
  <si>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</si>
  <si>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</si>
  <si>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</si>
  <si>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</si>
  <si>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</si>
  <si>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</si>
  <si>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</si>
  <si>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</si>
  <si>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</si>
  <si>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</si>
  <si>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</si>
  <si>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</si>
  <si>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</si>
  <si>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</si>
  <si>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</si>
  <si>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</si>
  <si>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</si>
  <si>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</si>
  <si>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</si>
  <si>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</si>
  <si>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</si>
  <si>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</si>
  <si>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</si>
  <si>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</si>
  <si>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</si>
  <si>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</si>
  <si>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</si>
  <si>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</si>
  <si>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</si>
  <si>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</si>
  <si>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</si>
  <si>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</si>
  <si>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</si>
  <si>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</si>
  <si>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</si>
  <si>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</si>
  <si>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</si>
  <si>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</si>
  <si>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</si>
  <si>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</si>
  <si>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</si>
  <si>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</si>
  <si>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</si>
  <si>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</si>
  <si>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</si>
  <si>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</si>
  <si>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</si>
  <si>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</si>
  <si>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</si>
  <si>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</si>
  <si>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</si>
  <si>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</si>
  <si>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</si>
  <si>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</si>
  <si>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</si>
  <si>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</si>
  <si>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</si>
  <si>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</si>
  <si>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</si>
  <si>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</si>
  <si>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</si>
  <si>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</si>
  <si>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</si>
  <si>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</si>
  <si>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</si>
  <si>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</si>
  <si>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</si>
  <si>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</si>
  <si>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</si>
  <si>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</si>
  <si>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</si>
  <si>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</si>
  <si>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</si>
  <si>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</si>
  <si>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</si>
  <si>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</si>
  <si>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</si>
  <si>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</si>
  <si>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</si>
  <si>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</si>
  <si>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</si>
  <si>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</si>
  <si>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</si>
  <si>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</si>
  <si>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</si>
  <si>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</si>
  <si>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</si>
  <si>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</si>
  <si>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</si>
  <si>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</si>
  <si>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</si>
  <si>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</si>
  <si>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</si>
  <si>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</si>
  <si>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</si>
  <si>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</si>
  <si>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</si>
  <si>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</si>
  <si>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</si>
  <si>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</si>
  <si>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</si>
  <si>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</si>
  <si>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</si>
  <si>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</si>
  <si>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</si>
  <si>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</si>
  <si>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</si>
  <si>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</si>
  <si>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</si>
  <si>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</si>
  <si>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</si>
  <si>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</si>
  <si>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</si>
  <si>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</si>
  <si>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</si>
  <si>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</si>
  <si>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</si>
  <si>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</si>
  <si>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</si>
  <si>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</si>
  <si>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</si>
  <si>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</si>
  <si>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</si>
  <si>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</si>
  <si>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</si>
  <si>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</si>
  <si>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</si>
  <si>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</si>
  <si>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</si>
  <si>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</si>
  <si>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</si>
  <si>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</si>
  <si>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</si>
  <si>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</si>
  <si>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</si>
  <si>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</si>
  <si>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</si>
  <si>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</si>
  <si>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</si>
  <si>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</si>
  <si>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</si>
  <si>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</si>
  <si>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</si>
  <si>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</si>
  <si>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</si>
  <si>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</si>
  <si>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</si>
  <si>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</si>
  <si>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</si>
  <si>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</si>
  <si>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</si>
  <si>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</si>
  <si>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</si>
  <si>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</si>
  <si>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</si>
  <si>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</si>
  <si>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</si>
  <si>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</si>
  <si>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</si>
  <si>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</si>
  <si>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</si>
  <si>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</si>
  <si>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</si>
  <si>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</si>
  <si>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</si>
  <si>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</si>
  <si>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</si>
  <si>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</si>
  <si>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</si>
  <si>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</si>
  <si>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</si>
  <si>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</si>
  <si>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</si>
  <si>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</si>
  <si>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</si>
  <si>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</si>
  <si>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</si>
  <si>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</si>
  <si>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</si>
  <si>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</si>
  <si>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</si>
  <si>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</si>
  <si>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</si>
  <si>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</si>
  <si>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</si>
  <si>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</si>
  <si>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</si>
  <si>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</si>
  <si>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</si>
  <si>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</si>
  <si>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</si>
  <si>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</si>
  <si>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</si>
  <si>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</si>
  <si>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</si>
  <si>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</si>
  <si>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</si>
  <si>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</si>
  <si>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</si>
  <si>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</si>
  <si>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</si>
  <si>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</si>
  <si>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</si>
  <si>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</si>
  <si>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</si>
  <si>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</si>
  <si>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</si>
  <si>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</si>
  <si>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</si>
  <si>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</si>
  <si>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</si>
  <si>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</si>
  <si>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</si>
  <si>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</si>
  <si>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</si>
  <si>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</si>
  <si>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</si>
  <si>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</si>
  <si>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</si>
  <si>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</si>
  <si>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</si>
  <si>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</si>
  <si>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</si>
  <si>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</si>
  <si>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</si>
  <si>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</si>
  <si>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</si>
  <si>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</si>
  <si>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</si>
  <si>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</si>
  <si>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</si>
  <si>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</si>
  <si>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</si>
  <si>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</si>
  <si>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</si>
  <si>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</si>
  <si>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</si>
  <si>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</si>
  <si>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</si>
  <si>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</si>
  <si>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</si>
  <si>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</si>
  <si>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</si>
  <si>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</si>
  <si>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</si>
  <si>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</si>
  <si>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</si>
  <si>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</si>
  <si>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</si>
  <si>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</si>
  <si>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</si>
  <si>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</si>
  <si>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</si>
  <si>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</si>
  <si>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</si>
  <si>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</si>
  <si>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</si>
  <si>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</si>
  <si>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</si>
  <si>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</si>
  <si>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</si>
  <si>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</si>
  <si>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</si>
  <si>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</si>
  <si>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</si>
  <si>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</si>
  <si>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</si>
  <si>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</si>
  <si>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</si>
  <si>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</si>
  <si>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</si>
  <si>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</si>
  <si>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</si>
  <si>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</si>
  <si>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</si>
  <si>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</si>
  <si>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</si>
  <si>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</si>
  <si>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</si>
  <si>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</si>
  <si>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</si>
  <si>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</si>
  <si>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</si>
  <si>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</si>
  <si>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</si>
  <si>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</si>
  <si>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</si>
  <si>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</si>
  <si>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</si>
  <si>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</si>
  <si>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</si>
  <si>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</si>
  <si>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</si>
  <si>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</si>
  <si>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</si>
  <si>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</si>
  <si>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</si>
  <si>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</si>
  <si>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</si>
  <si>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</si>
  <si>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</si>
  <si>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</si>
  <si>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</si>
  <si>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</si>
  <si>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</si>
  <si>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</si>
  <si>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</si>
  <si>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</si>
  <si>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</si>
  <si>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</si>
  <si>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</si>
  <si>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</si>
  <si>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</si>
  <si>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</si>
  <si>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</si>
  <si>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</si>
  <si>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</si>
  <si>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</si>
  <si>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</si>
  <si>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</si>
  <si>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</si>
  <si>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</si>
  <si>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</si>
  <si>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</si>
  <si>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</si>
  <si>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</si>
  <si>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</si>
  <si>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</si>
  <si>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</si>
  <si>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</si>
  <si>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</si>
  <si>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</si>
  <si>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</si>
  <si>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</si>
  <si>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</si>
  <si>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</si>
  <si>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</si>
  <si>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</si>
  <si>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</si>
  <si>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</si>
  <si>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</si>
  <si>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</si>
  <si>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</si>
  <si>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</si>
  <si>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</si>
  <si>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</si>
  <si>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</si>
  <si>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</si>
  <si>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</si>
  <si>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</si>
  <si>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</si>
  <si>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</si>
  <si>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</si>
  <si>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</si>
  <si>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</si>
  <si>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</si>
  <si>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</si>
  <si>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</si>
  <si>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</si>
  <si>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</si>
  <si>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</si>
  <si>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</si>
  <si>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</si>
  <si>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</si>
  <si>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</si>
  <si>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</si>
  <si>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</si>
  <si>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</si>
  <si>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</si>
  <si>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</si>
  <si>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</si>
  <si>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</si>
  <si>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</si>
  <si>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</si>
  <si>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</si>
  <si>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</si>
  <si>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</si>
  <si>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</si>
  <si>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</si>
  <si>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</si>
  <si>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</si>
  <si>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</si>
  <si>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</si>
  <si>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</si>
  <si>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</si>
  <si>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</si>
  <si>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</si>
  <si>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</si>
  <si>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</si>
  <si>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</si>
  <si>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</si>
  <si>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</si>
  <si>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</si>
  <si>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</si>
  <si>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</si>
  <si>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</si>
  <si>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</si>
  <si>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</si>
  <si>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</si>
  <si>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</si>
  <si>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</si>
  <si>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</si>
  <si>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</si>
  <si>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</si>
  <si>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</si>
  <si>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</si>
  <si>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</si>
  <si>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</si>
  <si>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</si>
  <si>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</si>
  <si>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</si>
  <si>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</si>
  <si>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</si>
  <si>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</si>
  <si>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</si>
  <si>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</si>
  <si>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</si>
  <si>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</si>
  <si>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</si>
  <si>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</si>
  <si>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</si>
  <si>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</si>
  <si>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</si>
  <si>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</si>
  <si>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</si>
  <si>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</si>
  <si>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</si>
  <si>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</si>
  <si>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</si>
  <si>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</si>
  <si>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</si>
  <si>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</si>
  <si>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</si>
  <si>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</si>
  <si>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</si>
  <si>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</si>
  <si>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</si>
  <si>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</si>
  <si>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</si>
  <si>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</si>
  <si>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</si>
  <si>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</si>
  <si>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</si>
  <si>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</si>
  <si>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</si>
  <si>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</si>
  <si>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</si>
  <si>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</si>
  <si>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</si>
  <si>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</si>
  <si>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</si>
  <si>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</si>
  <si>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</si>
  <si>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</si>
  <si>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</si>
  <si>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</si>
  <si>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</si>
  <si>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</si>
  <si>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</si>
  <si>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</si>
  <si>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</si>
  <si>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</si>
  <si>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</si>
  <si>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</si>
  <si>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</si>
  <si>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</si>
  <si>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</si>
  <si>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</si>
  <si>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</si>
  <si>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</si>
  <si>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</si>
  <si>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</si>
  <si>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</si>
  <si>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</si>
  <si>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</si>
  <si>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</si>
  <si>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</si>
  <si>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</si>
  <si>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</si>
  <si>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</si>
  <si>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</si>
  <si>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</si>
  <si>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</si>
  <si>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</si>
  <si>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</si>
  <si>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</si>
  <si>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</si>
  <si>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</si>
  <si>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</si>
  <si>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</si>
  <si>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</si>
  <si>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</si>
  <si>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</si>
  <si>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</si>
  <si>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</si>
  <si>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</si>
  <si>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</si>
  <si>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</si>
  <si>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</si>
  <si>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</si>
  <si>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</si>
  <si>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</si>
  <si>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</si>
  <si>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</si>
  <si>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</si>
  <si>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</si>
  <si>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</si>
  <si>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</si>
  <si>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</si>
  <si>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</si>
  <si>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</si>
  <si>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</si>
  <si>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</si>
  <si>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</si>
  <si>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</si>
  <si>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</si>
  <si>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</si>
  <si>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</si>
  <si>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</si>
  <si>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</si>
  <si>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</si>
  <si>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</si>
  <si>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</si>
  <si>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</si>
  <si>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</si>
  <si>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</si>
  <si>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</si>
  <si>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</si>
  <si>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</si>
  <si>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</si>
  <si>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</si>
  <si>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</si>
  <si>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</si>
  <si>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</si>
  <si>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</si>
  <si>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</si>
  <si>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</si>
  <si>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</si>
  <si>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</si>
  <si>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</si>
  <si>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</si>
  <si>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</si>
  <si>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</si>
  <si>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</si>
  <si>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</si>
  <si>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</si>
  <si>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</si>
  <si>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</si>
  <si>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</si>
  <si>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</si>
  <si>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</si>
  <si>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</si>
  <si>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</si>
  <si>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</si>
  <si>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</si>
  <si>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</si>
  <si>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</si>
  <si>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</si>
  <si>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</si>
  <si>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</si>
  <si>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</si>
  <si>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</si>
  <si>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</si>
  <si>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</si>
  <si>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</si>
  <si>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</si>
  <si>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</si>
  <si>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</si>
  <si>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</si>
  <si>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</si>
  <si>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</si>
  <si>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</si>
  <si>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</si>
  <si>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</si>
  <si>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</si>
  <si>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</si>
  <si>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</si>
  <si>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</si>
  <si>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</si>
  <si>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</si>
  <si>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</si>
  <si>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</si>
  <si>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</si>
  <si>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</si>
  <si>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</si>
  <si>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</si>
  <si>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</si>
  <si>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</si>
  <si>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</si>
  <si>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</si>
  <si>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</si>
  <si>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</si>
  <si>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</si>
  <si>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</si>
  <si>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</si>
  <si>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</si>
  <si>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</si>
  <si>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</si>
  <si>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</si>
  <si>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</si>
  <si>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</si>
  <si>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</si>
  <si>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</si>
  <si>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</si>
  <si>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</si>
  <si>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</si>
  <si>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</si>
  <si>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</si>
  <si>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</si>
  <si>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</si>
  <si>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</si>
  <si>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</si>
  <si>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</si>
  <si>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</si>
  <si>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</si>
  <si>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</si>
  <si>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</si>
  <si>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</si>
  <si>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</si>
  <si>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</si>
  <si>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</si>
  <si>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</si>
  <si>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</si>
  <si>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</si>
  <si>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</si>
  <si>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</si>
  <si>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</si>
  <si>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</si>
  <si>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</si>
  <si>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</si>
  <si>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</si>
  <si>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</si>
  <si>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</si>
  <si>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</si>
  <si>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</si>
  <si>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</si>
  <si>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</si>
  <si>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</si>
  <si>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</si>
  <si>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</si>
  <si>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</si>
  <si>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</si>
  <si>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</si>
  <si>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</si>
  <si>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</si>
  <si>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</si>
  <si>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</si>
  <si>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</si>
  <si>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</si>
  <si>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</si>
  <si>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</si>
  <si>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</si>
  <si>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</si>
  <si>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</si>
  <si>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</si>
  <si>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</si>
  <si>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</si>
  <si>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</si>
  <si>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</si>
  <si>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</si>
  <si>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</si>
  <si>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</si>
  <si>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</si>
  <si>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</si>
  <si>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</si>
  <si>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</si>
  <si>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</si>
  <si>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</si>
  <si>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</si>
  <si>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</si>
  <si>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</si>
  <si>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</si>
  <si>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</si>
  <si>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</si>
  <si>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</si>
  <si>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</si>
  <si>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</si>
  <si>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</si>
  <si>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</si>
  <si>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</si>
  <si>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</si>
  <si>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</si>
  <si>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</si>
  <si>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</si>
  <si>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</si>
  <si>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</si>
  <si>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</si>
  <si>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</si>
  <si>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</si>
  <si>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</si>
  <si>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</si>
  <si>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</si>
  <si>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</si>
  <si>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</si>
  <si>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</si>
  <si>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</si>
  <si>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</si>
  <si>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</si>
  <si>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</si>
  <si>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</si>
  <si>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</si>
  <si>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</si>
  <si>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</si>
  <si>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</si>
  <si>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</si>
  <si>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</si>
  <si>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</si>
  <si>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</si>
  <si>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</si>
  <si>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</si>
  <si>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</si>
  <si>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</si>
  <si>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</si>
  <si>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</si>
  <si>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</si>
  <si>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</si>
  <si>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</si>
  <si>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</si>
  <si>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</si>
  <si>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</si>
  <si>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</si>
  <si>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</si>
  <si>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</si>
  <si>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</si>
  <si>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</si>
  <si>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</si>
  <si>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</si>
  <si>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</si>
  <si>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</si>
  <si>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</si>
  <si>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</si>
  <si>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</si>
  <si>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</si>
  <si>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</si>
  <si>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</si>
  <si>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</si>
  <si>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</si>
  <si>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</si>
  <si>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</si>
  <si>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</si>
  <si>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</si>
  <si>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</si>
  <si>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</si>
  <si>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</si>
  <si>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</si>
  <si>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</si>
  <si>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</si>
  <si>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</si>
  <si>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</si>
  <si>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</si>
  <si>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</si>
  <si>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</si>
  <si>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</si>
  <si>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</si>
  <si>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</si>
  <si>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</si>
  <si>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</si>
  <si>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</si>
  <si>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</si>
  <si>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</si>
  <si>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</si>
  <si>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</si>
  <si>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</si>
  <si>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</si>
  <si>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</si>
  <si>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</si>
  <si>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</si>
  <si>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</si>
  <si>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</si>
  <si>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</si>
  <si>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</si>
  <si>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</si>
  <si>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</si>
  <si>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</si>
  <si>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</si>
  <si>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</si>
  <si>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</si>
  <si>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</si>
  <si>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</si>
  <si>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</si>
  <si>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</si>
  <si>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</si>
  <si>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</si>
  <si>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</si>
  <si>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</si>
  <si>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</si>
  <si>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</si>
  <si>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</si>
  <si>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</si>
  <si>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</si>
  <si>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</si>
  <si>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</si>
  <si>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</si>
  <si>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</si>
  <si>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</si>
  <si>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</si>
  <si>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</si>
  <si>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</si>
  <si>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</si>
  <si>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</si>
  <si>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</si>
  <si>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</si>
  <si>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</si>
  <si>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</si>
  <si>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</si>
  <si>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</si>
  <si>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</si>
  <si>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</si>
  <si>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</si>
  <si>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</si>
  <si>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</si>
  <si>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</si>
  <si>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</si>
  <si>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</si>
  <si>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</si>
  <si>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</si>
  <si>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</si>
  <si>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</si>
  <si>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</si>
  <si>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</si>
  <si>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</si>
  <si>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</si>
  <si>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</si>
  <si>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</si>
  <si>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</si>
  <si>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</si>
  <si>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</si>
  <si>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</si>
  <si>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</si>
  <si>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</si>
  <si>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</si>
  <si>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</si>
  <si>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</si>
  <si>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</si>
  <si>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</si>
  <si>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</si>
  <si>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</si>
  <si>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</si>
  <si>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</si>
  <si>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</si>
  <si>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</si>
  <si>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</si>
  <si>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</si>
  <si>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</si>
  <si>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</si>
  <si>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</si>
  <si>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</si>
  <si>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</si>
  <si>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</si>
  <si>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</si>
  <si>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</si>
  <si>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</si>
  <si>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</si>
  <si>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</si>
  <si>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</si>
  <si>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</si>
  <si>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</si>
  <si>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</si>
  <si>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</si>
  <si>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</si>
  <si>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</si>
  <si>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</si>
  <si>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</si>
  <si>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</si>
  <si>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</si>
  <si>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</si>
  <si>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</si>
  <si>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</si>
  <si>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</si>
  <si>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</si>
  <si>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</si>
  <si>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</si>
  <si>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</si>
  <si>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</si>
  <si>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</si>
  <si>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</si>
  <si>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</si>
  <si>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</si>
  <si>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</si>
  <si>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</si>
  <si>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</si>
  <si>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</si>
  <si>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</si>
  <si>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</si>
  <si>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</si>
  <si>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</si>
  <si>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</si>
  <si>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</si>
  <si>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</si>
  <si>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</si>
  <si>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</si>
  <si>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</si>
  <si>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</si>
  <si>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</si>
  <si>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</si>
  <si>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</si>
  <si>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</si>
  <si>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</si>
  <si>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</si>
  <si>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</si>
  <si>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</si>
  <si>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</si>
  <si>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</si>
  <si>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</si>
  <si>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</si>
  <si>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</si>
  <si>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</si>
  <si>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</si>
  <si>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</si>
  <si>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</si>
  <si>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</si>
  <si>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</si>
  <si>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</si>
  <si>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</si>
  <si>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</si>
  <si>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</si>
  <si>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</si>
  <si>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</si>
  <si>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</si>
  <si>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</si>
  <si>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</si>
  <si>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</si>
  <si>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</si>
  <si>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</si>
  <si>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</si>
  <si>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</si>
  <si>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</si>
  <si>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</si>
  <si>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</si>
  <si>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</si>
  <si>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</si>
  <si>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</si>
  <si>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</si>
  <si>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</si>
  <si>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</si>
  <si>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</si>
  <si>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</si>
  <si>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</si>
  <si>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</si>
  <si>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</si>
  <si>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</si>
  <si>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</si>
  <si>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</si>
  <si>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</si>
  <si>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</si>
  <si>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</si>
  <si>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</si>
  <si>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</si>
  <si>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</si>
  <si>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</si>
  <si>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</si>
  <si>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</si>
  <si>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</si>
  <si>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</si>
  <si>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</si>
  <si>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</si>
  <si>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</si>
  <si>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</si>
  <si>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</si>
  <si>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</si>
  <si>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</si>
  <si>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</si>
  <si>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</si>
  <si>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</si>
  <si>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</si>
  <si>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</si>
  <si>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</si>
  <si>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</si>
  <si>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</si>
  <si>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</si>
  <si>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</si>
  <si>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</si>
  <si>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</si>
  <si>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</si>
  <si>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</si>
  <si>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</si>
  <si>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</si>
  <si>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</si>
  <si>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</si>
  <si>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</si>
  <si>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</si>
  <si>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</si>
  <si>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</si>
  <si>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</si>
  <si>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</si>
  <si>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</si>
  <si>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</si>
  <si>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</si>
  <si>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</si>
  <si>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</si>
  <si>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</si>
  <si>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</si>
  <si>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</si>
  <si>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</si>
  <si>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</si>
  <si>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</si>
  <si>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</si>
  <si>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</si>
  <si>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</si>
  <si>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</si>
  <si>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</si>
  <si>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</si>
  <si>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</si>
  <si>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</si>
  <si>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</si>
  <si>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</si>
  <si>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</si>
  <si>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</si>
  <si>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</si>
  <si>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</si>
  <si>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</si>
  <si>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</si>
  <si>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</si>
  <si>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</si>
  <si>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</si>
  <si>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</si>
  <si>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</si>
  <si>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</si>
  <si>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</si>
  <si>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</si>
  <si>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</si>
  <si>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</si>
  <si>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</si>
  <si>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</si>
  <si>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</si>
  <si>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</si>
  <si>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</si>
  <si>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</si>
  <si>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</si>
  <si>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</si>
  <si>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</si>
  <si>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</si>
  <si>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</si>
  <si>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</si>
  <si>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</si>
  <si>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</si>
  <si>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</si>
  <si>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</si>
  <si>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</si>
  <si>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</si>
  <si>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</si>
  <si>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</si>
  <si>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</si>
  <si>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</si>
  <si>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</si>
  <si>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</si>
  <si>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</si>
  <si>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</si>
  <si>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</si>
  <si>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</si>
  <si>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</si>
  <si>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</si>
  <si>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</si>
  <si>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</si>
  <si>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</si>
  <si>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</si>
  <si>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</si>
  <si>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</si>
  <si>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</si>
  <si>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</si>
  <si>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</si>
  <si>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</si>
  <si>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</si>
  <si>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</si>
  <si>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</si>
  <si>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</si>
  <si>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</si>
  <si>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</si>
  <si>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</si>
  <si>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</si>
  <si>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</si>
  <si>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</si>
  <si>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</si>
  <si>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</si>
  <si>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</si>
  <si>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</si>
  <si>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</si>
  <si>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</si>
  <si>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</si>
  <si>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</si>
  <si>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</si>
  <si>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</si>
  <si>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</si>
  <si>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</si>
  <si>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</si>
  <si>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</si>
  <si>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</si>
  <si>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</si>
  <si>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</si>
  <si>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</si>
  <si>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</si>
  <si>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</si>
  <si>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</si>
  <si>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</si>
  <si>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</si>
  <si>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</si>
  <si>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</si>
  <si>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</si>
  <si>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</si>
  <si>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</si>
  <si>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</si>
  <si>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</si>
  <si>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</si>
  <si>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</si>
  <si>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</si>
  <si>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</si>
  <si>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</si>
  <si>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</si>
  <si>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</si>
  <si>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</si>
  <si>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</si>
  <si>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</si>
  <si>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</si>
  <si>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</si>
  <si>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</si>
  <si>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</si>
  <si>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</si>
  <si>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</si>
  <si>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</si>
  <si>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</si>
  <si>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</si>
  <si>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</si>
  <si>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</si>
  <si>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</si>
  <si>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</si>
  <si>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</si>
  <si>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</si>
  <si>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</si>
  <si>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</si>
  <si>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</si>
  <si>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</si>
  <si>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</si>
  <si>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</si>
  <si>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</si>
  <si>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</si>
  <si>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</si>
  <si>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</si>
  <si>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</si>
  <si>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</si>
  <si>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</si>
  <si>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</si>
  <si>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</si>
  <si>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</si>
  <si>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</si>
  <si>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</si>
  <si>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</si>
  <si>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</si>
  <si>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</si>
  <si>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</si>
  <si>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</si>
  <si>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</si>
  <si>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</si>
  <si>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</si>
  <si>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</si>
  <si>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</si>
  <si>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</si>
  <si>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</si>
  <si>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</si>
  <si>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</si>
  <si>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</si>
  <si>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</si>
  <si>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</si>
  <si>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</si>
  <si>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</si>
  <si>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</si>
  <si>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</si>
  <si>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</si>
  <si>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</si>
  <si>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</si>
  <si>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</si>
  <si>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</si>
  <si>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</si>
  <si>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</si>
  <si>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</si>
  <si>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</si>
  <si>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</si>
  <si>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</si>
  <si>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</si>
  <si>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</si>
  <si>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</si>
  <si>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</si>
  <si>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</si>
  <si>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</si>
  <si>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</si>
  <si>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</si>
  <si>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</si>
  <si>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</si>
  <si>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</si>
  <si>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</si>
  <si>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</si>
  <si>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</si>
  <si>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</si>
  <si>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</si>
  <si>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</si>
  <si>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</si>
  <si>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</si>
  <si>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</si>
  <si>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</si>
  <si>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</si>
  <si>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</si>
  <si>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</si>
  <si>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</si>
  <si>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</si>
  <si>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</si>
  <si>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</si>
  <si>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</si>
  <si>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</si>
  <si>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</si>
  <si>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</si>
  <si>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</si>
  <si>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</si>
  <si>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</si>
  <si>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</si>
  <si>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</si>
  <si>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</si>
  <si>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</si>
  <si>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</si>
  <si>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</si>
  <si>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</si>
  <si>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</si>
  <si>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</si>
  <si>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</si>
  <si>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</si>
  <si>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</si>
  <si>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</si>
  <si>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</si>
  <si>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</si>
  <si>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</si>
  <si>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</si>
  <si>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</si>
  <si>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</si>
  <si>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</si>
  <si>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</si>
  <si>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</si>
  <si>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</si>
  <si>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</si>
  <si>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</si>
  <si>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</si>
  <si>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</si>
  <si>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</si>
  <si>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</si>
  <si>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</si>
  <si>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</si>
  <si>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</si>
  <si>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</si>
  <si>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</si>
  <si>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</si>
  <si>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</si>
  <si>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</si>
  <si>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</si>
  <si>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</si>
  <si>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</si>
  <si>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</si>
  <si>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</si>
  <si>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</si>
  <si>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</si>
  <si>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</si>
  <si>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</si>
  <si>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</si>
  <si>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</si>
  <si>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</si>
  <si>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</si>
  <si>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</si>
  <si>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</si>
  <si>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</si>
  <si>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</si>
  <si>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</si>
  <si>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</si>
  <si>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</si>
  <si>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</si>
  <si>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</si>
  <si>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</si>
  <si>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</si>
  <si>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</si>
  <si>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</si>
  <si>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</si>
  <si>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</si>
  <si>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</si>
  <si>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</si>
  <si>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</si>
  <si>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</si>
  <si>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</si>
  <si>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</si>
  <si>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</si>
  <si>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</si>
  <si>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</si>
  <si>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</si>
  <si>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</si>
  <si>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</si>
  <si>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</si>
  <si>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</si>
  <si>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</si>
  <si>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</si>
  <si>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</si>
  <si>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</si>
  <si>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</si>
  <si>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</si>
  <si>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</si>
  <si>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</si>
  <si>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</si>
  <si>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</si>
  <si>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</si>
  <si>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</si>
  <si>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</si>
  <si>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</si>
  <si>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</si>
  <si>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</si>
  <si>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</si>
  <si>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</si>
  <si>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</si>
  <si>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</si>
  <si>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</si>
  <si>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</si>
  <si>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</si>
  <si>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</si>
  <si>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</si>
  <si>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</si>
  <si>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</si>
  <si>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</si>
  <si>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</si>
  <si>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</si>
  <si>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</si>
  <si>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</si>
  <si>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</si>
  <si>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</si>
  <si>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</si>
  <si>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</si>
  <si>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</si>
  <si>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</si>
  <si>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</si>
  <si>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</si>
  <si>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</si>
  <si>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</si>
  <si>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</si>
  <si>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</si>
  <si>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</si>
  <si>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</si>
  <si>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</si>
  <si>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</si>
  <si>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</si>
  <si>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</si>
  <si>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</si>
  <si>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</si>
  <si>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</si>
  <si>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</si>
  <si>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</si>
  <si>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</si>
  <si>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</si>
  <si>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</si>
  <si>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</si>
  <si>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</si>
  <si>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</si>
  <si>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</si>
  <si>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</si>
  <si>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</si>
  <si>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</si>
  <si>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</si>
  <si>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</si>
  <si>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</si>
  <si>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</si>
  <si>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</si>
  <si>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</si>
  <si>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</si>
  <si>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</si>
  <si>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</si>
  <si>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</si>
  <si>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</si>
  <si>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</si>
  <si>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</si>
  <si>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</si>
  <si>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</si>
  <si>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</si>
  <si>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</si>
  <si>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</si>
  <si>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</si>
  <si>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</si>
  <si>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</si>
  <si>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</si>
  <si>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</si>
  <si>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</si>
  <si>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</si>
  <si>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</si>
  <si>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</si>
  <si>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</si>
  <si>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</si>
  <si>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</si>
  <si>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</si>
  <si>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</si>
  <si>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</si>
  <si>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</si>
  <si>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</si>
  <si>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</si>
  <si>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</si>
  <si>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</si>
  <si>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</si>
  <si>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</si>
  <si>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</si>
  <si>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</si>
  <si>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</si>
  <si>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</si>
  <si>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</si>
  <si>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</si>
  <si>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</si>
  <si>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</si>
  <si>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</si>
  <si>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</si>
  <si>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</si>
  <si>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</si>
  <si>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</si>
  <si>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</si>
  <si>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</si>
  <si>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</si>
  <si>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</si>
  <si>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</si>
  <si>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</si>
  <si>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</si>
  <si>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</si>
  <si>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</si>
  <si>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</si>
  <si>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</si>
  <si>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</si>
  <si>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</si>
  <si>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</si>
  <si>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</si>
  <si>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</si>
  <si>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</si>
  <si>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</si>
  <si>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</si>
  <si>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</si>
  <si>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</si>
  <si>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</si>
  <si>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</si>
  <si>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</si>
  <si>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</si>
  <si>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</si>
  <si>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</si>
  <si>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</si>
  <si>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</si>
  <si>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</si>
  <si>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</si>
  <si>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</si>
  <si>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</si>
  <si>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</si>
  <si>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</si>
  <si>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</si>
  <si>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</si>
  <si>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</si>
  <si>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</si>
  <si>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</si>
  <si>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</si>
  <si>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</si>
  <si>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</si>
  <si>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</si>
  <si>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</si>
  <si>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</si>
  <si>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</si>
  <si>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</si>
  <si>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</si>
  <si>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</si>
  <si>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</si>
  <si>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</si>
  <si>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</si>
  <si>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</si>
  <si>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</si>
  <si>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</si>
  <si>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</si>
  <si>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</si>
  <si>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</si>
  <si>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</si>
  <si>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</si>
  <si>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</si>
  <si>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</si>
  <si>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</si>
  <si>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</si>
  <si>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</si>
  <si>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</si>
  <si>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</si>
  <si>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</si>
  <si>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</si>
  <si>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</si>
  <si>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</si>
  <si>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</si>
  <si>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</si>
  <si>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</si>
  <si>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</si>
  <si>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</si>
  <si>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</si>
  <si>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</si>
  <si>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</si>
  <si>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</si>
  <si>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</si>
  <si>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</si>
  <si>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</si>
  <si>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</si>
  <si>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</si>
  <si>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</si>
  <si>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</si>
  <si>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</si>
  <si>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</si>
  <si>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</si>
  <si>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</si>
  <si>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</si>
  <si>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</si>
  <si>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</si>
  <si>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</si>
  <si>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</si>
  <si>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</si>
  <si>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</si>
  <si>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</si>
  <si>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</si>
  <si>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</si>
  <si>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</si>
  <si>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</si>
  <si>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</si>
  <si>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</si>
  <si>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</si>
  <si>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</si>
  <si>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</si>
  <si>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</si>
  <si>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</si>
  <si>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</si>
  <si>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</si>
  <si>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</si>
  <si>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</si>
  <si>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</si>
  <si>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</si>
  <si>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</si>
  <si>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</si>
  <si>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</si>
  <si>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</si>
  <si>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</si>
  <si>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</si>
  <si>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</si>
  <si>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</si>
  <si>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</si>
  <si>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</si>
  <si>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</si>
  <si>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</si>
  <si>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</si>
  <si>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</si>
  <si>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</si>
  <si>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</si>
  <si>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</si>
  <si>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</si>
  <si>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</si>
  <si>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</si>
  <si>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</si>
  <si>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</si>
  <si>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</si>
  <si>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</si>
  <si>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</si>
  <si>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</si>
  <si>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</si>
  <si>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</si>
  <si>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</si>
  <si>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</si>
  <si>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</si>
  <si>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</si>
  <si>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</si>
  <si>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</si>
  <si>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</si>
  <si>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</si>
  <si>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</si>
  <si>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</si>
  <si>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</si>
  <si>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</si>
  <si>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</si>
  <si>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</si>
  <si>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</si>
  <si>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</si>
  <si>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</si>
  <si>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</si>
  <si>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</si>
  <si>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</si>
  <si>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</si>
  <si>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</si>
  <si>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</si>
  <si>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</si>
  <si>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</si>
  <si>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</si>
  <si>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</si>
  <si>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</si>
  <si>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</si>
  <si>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</si>
  <si>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</si>
  <si>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</si>
  <si>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</si>
  <si>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</si>
  <si>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</si>
  <si>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</si>
  <si>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</si>
  <si>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</si>
  <si>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</si>
  <si>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</si>
  <si>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</si>
  <si>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</si>
  <si>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</si>
  <si>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</si>
  <si>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</si>
  <si>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</si>
  <si>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</si>
  <si>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</si>
  <si>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</si>
  <si>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</si>
  <si>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</si>
  <si>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</si>
  <si>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</si>
  <si>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</si>
  <si>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</si>
  <si>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</si>
  <si>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</si>
  <si>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</si>
  <si>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</si>
  <si>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</si>
  <si>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</si>
  <si>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</si>
  <si>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</si>
  <si>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</si>
  <si>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</si>
  <si>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</si>
  <si>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</si>
  <si>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</si>
  <si>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</si>
  <si>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</si>
  <si>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</si>
  <si>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</si>
  <si>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</si>
  <si>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</si>
  <si>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</si>
  <si>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</si>
  <si>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</si>
  <si>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</si>
  <si>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</si>
  <si>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</si>
  <si>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</si>
  <si>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</si>
  <si>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</si>
  <si>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</si>
  <si>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</si>
  <si>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</si>
  <si>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</si>
  <si>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</si>
  <si>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</si>
  <si>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</si>
  <si>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</si>
  <si>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</si>
  <si>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</si>
  <si>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</si>
  <si>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</si>
  <si>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</si>
  <si>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</si>
  <si>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</si>
  <si>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</si>
  <si>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</si>
  <si>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</si>
  <si>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</si>
  <si>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</si>
  <si>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</si>
  <si>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</si>
  <si>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</si>
  <si>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</si>
  <si>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</si>
  <si>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</si>
  <si>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</si>
  <si>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</si>
  <si>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</si>
  <si>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</si>
  <si>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</si>
  <si>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</si>
  <si>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</si>
  <si>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</si>
  <si>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</si>
  <si>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</si>
  <si>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</si>
  <si>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</si>
  <si>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</si>
  <si>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</si>
  <si>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</si>
  <si>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</si>
  <si>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</si>
  <si>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</si>
  <si>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</si>
  <si>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</si>
  <si>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</si>
  <si>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</si>
  <si>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</si>
  <si>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</si>
  <si>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</si>
  <si>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</si>
  <si>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</si>
  <si>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</si>
  <si>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</si>
  <si>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</si>
  <si>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</si>
  <si>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</si>
  <si>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</si>
  <si>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</si>
  <si>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</si>
  <si>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</si>
  <si>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</si>
  <si>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</si>
  <si>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</si>
  <si>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</si>
  <si>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</si>
  <si>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</si>
  <si>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</si>
  <si>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</si>
  <si>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</si>
  <si>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</si>
  <si>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</si>
  <si>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</si>
  <si>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</si>
  <si>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</si>
  <si>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</si>
  <si>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</si>
  <si>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</si>
  <si>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</si>
  <si>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</si>
  <si>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</si>
  <si>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</si>
  <si>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</si>
  <si>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</si>
  <si>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</si>
  <si>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</si>
  <si>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</si>
  <si>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</si>
  <si>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</si>
  <si>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</si>
  <si>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</si>
  <si>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</si>
  <si>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</si>
  <si>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</si>
  <si>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</si>
  <si>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</si>
  <si>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</si>
  <si>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</si>
  <si>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</si>
  <si>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</si>
  <si>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</si>
  <si>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</si>
  <si>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</si>
  <si>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</si>
  <si>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</si>
  <si>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</si>
  <si>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</si>
  <si>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</si>
  <si>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</si>
  <si>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</si>
  <si>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</si>
  <si>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</si>
  <si>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</si>
  <si>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</si>
  <si>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</si>
  <si>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</si>
  <si>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</si>
  <si>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</si>
  <si>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</si>
  <si>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</si>
  <si>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</si>
  <si>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</si>
  <si>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</si>
  <si>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</si>
  <si>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</si>
  <si>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</si>
  <si>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</si>
  <si>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</si>
  <si>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</si>
  <si>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</si>
  <si>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</si>
  <si>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</si>
  <si>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</si>
  <si>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</si>
  <si>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</si>
  <si>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</si>
  <si>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</si>
  <si>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</si>
  <si>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</si>
  <si>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</si>
  <si>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</si>
  <si>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</si>
  <si>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</si>
  <si>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</si>
  <si>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</si>
  <si>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</si>
  <si>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</si>
  <si>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</si>
  <si>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</si>
  <si>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</si>
  <si>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</si>
  <si>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</si>
  <si>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</si>
  <si>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</si>
  <si>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</si>
  <si>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</si>
  <si>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</si>
  <si>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</si>
  <si>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</si>
  <si>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</si>
  <si>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</si>
  <si>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</si>
  <si>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</si>
  <si>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</si>
  <si>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</si>
  <si>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</si>
  <si>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</si>
  <si>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</si>
  <si>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</si>
  <si>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</si>
  <si>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</si>
  <si>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</si>
  <si>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</si>
  <si>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</si>
  <si>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</si>
  <si>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</si>
  <si>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</si>
  <si>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</si>
  <si>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</si>
  <si>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</si>
  <si>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</si>
  <si>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</si>
  <si>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</si>
  <si>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</si>
  <si>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</si>
  <si>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</si>
  <si>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</si>
  <si>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</si>
  <si>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</si>
  <si>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</si>
  <si>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</si>
  <si>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</si>
  <si>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</si>
  <si>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</si>
  <si>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</si>
  <si>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</si>
  <si>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</si>
  <si>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</si>
  <si>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</si>
  <si>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</si>
  <si>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</si>
  <si>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</si>
  <si>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</si>
  <si>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</si>
  <si>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</si>
  <si>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</si>
  <si>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</si>
  <si>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</si>
  <si>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</si>
  <si>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</si>
  <si>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</si>
  <si>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</si>
  <si>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</si>
  <si>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</si>
  <si>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</si>
  <si>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</si>
  <si>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</si>
  <si>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</si>
  <si>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</si>
  <si>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</si>
  <si>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</si>
  <si>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</si>
  <si>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</si>
  <si>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</si>
  <si>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</si>
  <si>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</si>
  <si>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</si>
  <si>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</si>
  <si>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</si>
  <si>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</si>
  <si>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</si>
  <si>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</si>
  <si>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</si>
  <si>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</si>
  <si>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</si>
  <si>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</si>
  <si>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</si>
  <si>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</si>
  <si>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</si>
  <si>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</si>
  <si>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</si>
  <si>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</si>
  <si>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</si>
  <si>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</si>
  <si>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</si>
  <si>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</si>
  <si>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</si>
  <si>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</si>
  <si>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</si>
  <si>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</si>
  <si>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</si>
  <si>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</si>
  <si>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</si>
  <si>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</si>
  <si>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</si>
  <si>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</si>
  <si>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</si>
  <si>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</si>
  <si>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</si>
  <si>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</si>
  <si>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</si>
  <si>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</si>
  <si>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</si>
  <si>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</si>
  <si>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</si>
  <si>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</si>
  <si>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</si>
  <si>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</si>
  <si>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</si>
  <si>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</si>
  <si>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</si>
  <si>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</si>
  <si>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</si>
  <si>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</si>
  <si>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</si>
  <si>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</si>
  <si>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</si>
  <si>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</si>
  <si>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</si>
  <si>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</si>
  <si>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</si>
  <si>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</si>
  <si>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</si>
  <si>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</si>
  <si>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</si>
  <si>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</si>
  <si>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</si>
  <si>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</si>
  <si>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</si>
  <si>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</si>
  <si>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</si>
  <si>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</si>
  <si>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</si>
  <si>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</si>
  <si>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</si>
  <si>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</si>
  <si>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</si>
  <si>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</si>
  <si>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</si>
  <si>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</si>
  <si>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</si>
  <si>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</si>
  <si>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</si>
  <si>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</si>
  <si>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</si>
  <si>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</si>
  <si>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</si>
  <si>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</si>
  <si>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</si>
  <si>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</si>
  <si>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</si>
  <si>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</si>
  <si>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</si>
  <si>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</si>
  <si>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</si>
  <si>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</si>
  <si>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</si>
  <si>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</si>
  <si>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</si>
  <si>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</si>
  <si>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</si>
  <si>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</si>
  <si>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</si>
  <si>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</si>
  <si>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</si>
  <si>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</si>
  <si>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</si>
  <si>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</si>
  <si>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</si>
  <si>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</si>
  <si>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</si>
  <si>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</si>
  <si>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</si>
  <si>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</si>
  <si>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</si>
  <si>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</si>
  <si>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</si>
  <si>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</si>
  <si>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</si>
  <si>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</si>
  <si>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</si>
  <si>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</si>
  <si>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</si>
  <si>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</si>
  <si>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</si>
  <si>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</si>
  <si>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</si>
  <si>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</si>
  <si>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</si>
  <si>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</si>
  <si>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</si>
  <si>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</si>
  <si>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</si>
  <si>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</si>
  <si>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</si>
  <si>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</si>
  <si>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</si>
  <si>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</si>
  <si>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</si>
  <si>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</si>
  <si>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</si>
  <si>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</si>
  <si>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</si>
  <si>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</si>
  <si>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</si>
  <si>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</si>
  <si>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</si>
  <si>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</si>
  <si>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</si>
  <si>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</si>
  <si>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</si>
  <si>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</si>
  <si>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</si>
  <si>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</si>
  <si>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</si>
  <si>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</si>
  <si>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</si>
  <si>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</si>
  <si>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</si>
  <si>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</si>
  <si>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</si>
  <si>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</si>
  <si>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</si>
  <si>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</si>
  <si>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</si>
  <si>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</si>
  <si>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</si>
  <si>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</si>
  <si>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</si>
  <si>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</si>
  <si>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</si>
  <si>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</si>
  <si>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</si>
  <si>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</si>
  <si>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</si>
  <si>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</si>
  <si>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</si>
  <si>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</si>
  <si>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</si>
  <si>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</si>
  <si>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</si>
  <si>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</si>
  <si>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</si>
  <si>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</si>
  <si>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</si>
  <si>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</si>
  <si>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</si>
  <si>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</si>
  <si>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</si>
  <si>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</si>
  <si>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</si>
  <si>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</si>
  <si>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</si>
  <si>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</si>
  <si>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</si>
  <si>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</si>
  <si>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</si>
  <si>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</si>
  <si>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</si>
  <si>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</si>
  <si>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</si>
  <si>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</si>
  <si>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</si>
  <si>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</si>
  <si>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</si>
  <si>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</si>
  <si>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</si>
  <si>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</si>
  <si>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</si>
  <si>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</si>
  <si>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</si>
  <si>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</si>
  <si>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</si>
  <si>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</si>
  <si>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</si>
  <si>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</si>
  <si>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</si>
  <si>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</si>
  <si>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</si>
  <si>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</si>
  <si>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</si>
  <si>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</si>
  <si>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</si>
  <si>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</si>
  <si>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</si>
  <si>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</si>
  <si>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</si>
  <si>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</si>
  <si>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</si>
  <si>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</si>
  <si>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</si>
  <si>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</si>
  <si>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</si>
  <si>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</si>
  <si>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</si>
  <si>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</si>
  <si>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</si>
  <si>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</si>
  <si>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</si>
  <si>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</si>
  <si>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</si>
  <si>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</si>
  <si>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</si>
  <si>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</si>
  <si>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</si>
  <si>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</si>
  <si>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</si>
  <si>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</si>
  <si>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</si>
  <si>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</si>
  <si>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</si>
  <si>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</si>
  <si>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</si>
  <si>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</si>
  <si>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</si>
  <si>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</si>
  <si>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</si>
  <si>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</si>
  <si>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</si>
  <si>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</si>
  <si>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</si>
  <si>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</si>
  <si>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</si>
  <si>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</si>
  <si>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</si>
  <si>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</si>
  <si>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</si>
  <si>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</si>
  <si>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</si>
  <si>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</si>
  <si>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</si>
  <si>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</si>
  <si>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</si>
  <si>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</si>
  <si>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</si>
  <si>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</si>
  <si>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</si>
  <si>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</si>
  <si>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</si>
  <si>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</si>
  <si>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</si>
  <si>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</si>
  <si>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</si>
  <si>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</si>
  <si>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</si>
  <si>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</si>
  <si>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</si>
  <si>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</si>
  <si>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</si>
  <si>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</si>
  <si>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</si>
  <si>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</si>
  <si>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</si>
  <si>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</si>
  <si>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</si>
  <si>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</si>
  <si>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</si>
  <si>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</si>
  <si>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</si>
  <si>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</si>
  <si>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</si>
  <si>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</si>
  <si>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</si>
  <si>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</si>
  <si>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</si>
  <si>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</si>
  <si>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</si>
  <si>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</si>
  <si>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</si>
  <si>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</si>
  <si>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</si>
  <si>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</si>
  <si>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</si>
  <si>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</si>
  <si>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</si>
  <si>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</si>
  <si>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</si>
  <si>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</si>
  <si>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</si>
  <si>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</si>
  <si>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</si>
  <si>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</si>
  <si>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</si>
  <si>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</si>
  <si>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</si>
  <si>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</si>
  <si>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</si>
  <si>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</si>
  <si>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</si>
  <si>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</si>
  <si>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</si>
  <si>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</si>
  <si>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</si>
  <si>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</si>
  <si>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</si>
  <si>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</si>
  <si>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</si>
  <si>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</si>
  <si>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</si>
  <si>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</si>
  <si>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</si>
  <si>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</si>
  <si>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</si>
  <si>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</si>
  <si>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</si>
  <si>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</si>
  <si>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</si>
  <si>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</si>
  <si>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</si>
  <si>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</si>
  <si>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</si>
  <si>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</si>
  <si>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</si>
  <si>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</si>
  <si>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</si>
  <si>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</si>
  <si>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</si>
  <si>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</si>
  <si>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</si>
  <si>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</si>
  <si>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</si>
  <si>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</si>
  <si>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</si>
  <si>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</si>
  <si>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</si>
  <si>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</si>
  <si>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</si>
  <si>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</si>
  <si>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</si>
  <si>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</si>
  <si>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</si>
  <si>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</si>
  <si>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</si>
  <si>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</si>
  <si>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</si>
  <si>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</si>
  <si>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</si>
  <si>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</si>
  <si>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</si>
  <si>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</si>
  <si>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</si>
  <si>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</si>
  <si>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</si>
  <si>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</si>
  <si>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</si>
  <si>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</si>
  <si>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</si>
  <si>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</si>
  <si>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</si>
  <si>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</si>
  <si>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</si>
  <si>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</si>
  <si>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</si>
  <si>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</si>
  <si>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</si>
  <si>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</si>
  <si>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</si>
  <si>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</si>
  <si>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</si>
  <si>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</si>
  <si>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</si>
  <si>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</si>
  <si>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</si>
  <si>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</si>
  <si>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</si>
  <si>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</si>
  <si>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</si>
  <si>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</si>
  <si>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</si>
  <si>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</si>
  <si>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</si>
  <si>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</si>
  <si>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</si>
  <si>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</si>
  <si>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</si>
  <si>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</si>
  <si>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</si>
  <si>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</si>
  <si>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</si>
  <si>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</si>
  <si>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</si>
  <si>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</si>
  <si>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</si>
  <si>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</si>
  <si>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</si>
  <si>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</si>
  <si>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</si>
  <si>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</si>
  <si>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</si>
  <si>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</si>
  <si>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</si>
  <si>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</si>
  <si>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</si>
  <si>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</si>
  <si>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</si>
  <si>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</si>
  <si>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</si>
  <si>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</si>
  <si>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</si>
  <si>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</si>
  <si>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</si>
  <si>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</si>
  <si>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</si>
  <si>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</si>
  <si>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</si>
  <si>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</si>
  <si>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</si>
  <si>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</si>
  <si>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</si>
  <si>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</si>
  <si>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</si>
  <si>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</si>
  <si>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</si>
  <si>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</si>
  <si>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</si>
  <si>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</si>
  <si>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</si>
  <si>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</si>
  <si>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</si>
  <si>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</si>
  <si>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</si>
  <si>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</si>
  <si>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</si>
  <si>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</si>
  <si>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</si>
  <si>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</si>
  <si>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</si>
  <si>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</si>
  <si>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</si>
  <si>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</si>
  <si>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</si>
  <si>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</si>
  <si>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</si>
  <si>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</si>
  <si>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</si>
  <si>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</si>
  <si>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</si>
  <si>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</si>
  <si>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</si>
  <si>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</si>
  <si>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</si>
  <si>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</si>
  <si>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</si>
  <si>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</si>
  <si>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</si>
  <si>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</si>
  <si>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</si>
  <si>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</si>
  <si>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</si>
  <si>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</si>
  <si>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</si>
  <si>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</si>
  <si>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</si>
  <si>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</si>
  <si>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</si>
  <si>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</si>
  <si>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</si>
  <si>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</si>
  <si>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</si>
  <si>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</si>
  <si>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</si>
  <si>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</si>
  <si>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</si>
  <si>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</si>
  <si>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</si>
  <si>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</si>
  <si>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</si>
  <si>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</si>
  <si>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</si>
  <si>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</si>
  <si>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</si>
  <si>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</si>
  <si>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</si>
  <si>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</si>
  <si>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</si>
  <si>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</si>
  <si>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</si>
  <si>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</si>
  <si>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</si>
  <si>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</si>
  <si>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</si>
  <si>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</si>
  <si>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</si>
  <si>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</si>
  <si>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</si>
  <si>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</si>
  <si>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</si>
  <si>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</si>
  <si>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</si>
  <si>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</si>
  <si>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</si>
  <si>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</si>
  <si>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</si>
  <si>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</si>
  <si>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</si>
  <si>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</si>
  <si>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</si>
  <si>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</si>
  <si>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</si>
  <si>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</si>
  <si>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</si>
  <si>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</si>
  <si>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</si>
  <si>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</si>
  <si>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</si>
  <si>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</si>
  <si>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</si>
  <si>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</si>
  <si>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</si>
  <si>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</si>
  <si>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</si>
  <si>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</si>
  <si>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</si>
  <si>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</si>
  <si>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</si>
  <si>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</si>
  <si>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</si>
  <si>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</si>
  <si>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</si>
  <si>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</si>
  <si>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</si>
  <si>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</si>
  <si>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</si>
  <si>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</si>
  <si>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</si>
  <si>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</si>
  <si>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</si>
  <si>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</si>
  <si>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</si>
  <si>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</si>
  <si>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</si>
  <si>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</si>
  <si>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</si>
  <si>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</si>
  <si>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</si>
  <si>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</si>
  <si>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</si>
  <si>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</si>
  <si>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</si>
  <si>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</si>
  <si>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</si>
  <si>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</si>
  <si>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</si>
  <si>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</si>
  <si>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</si>
  <si>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</si>
  <si>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</si>
  <si>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</si>
  <si>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</si>
  <si>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</si>
  <si>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</si>
  <si>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</si>
  <si>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</si>
  <si>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</si>
  <si>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</si>
  <si>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</si>
  <si>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</si>
  <si>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</si>
  <si>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</si>
  <si>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</si>
  <si>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</si>
  <si>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</si>
  <si>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</si>
  <si>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</si>
  <si>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</si>
  <si>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</si>
  <si>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</si>
  <si>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</si>
  <si>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</si>
  <si>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</si>
  <si>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</si>
  <si>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</si>
  <si>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</si>
  <si>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</si>
  <si>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</si>
  <si>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</si>
  <si>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</si>
  <si>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</si>
  <si>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</si>
  <si>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</si>
  <si>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</si>
  <si>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</si>
  <si>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</si>
  <si>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</si>
  <si>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</si>
  <si>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</si>
  <si>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</si>
  <si>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</si>
  <si>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</si>
  <si>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</si>
  <si>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</si>
  <si>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</si>
  <si>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</si>
  <si>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</si>
  <si>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</si>
  <si>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</si>
  <si>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</si>
  <si>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</si>
  <si>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</si>
  <si>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</si>
  <si>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</si>
  <si>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</si>
  <si>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</si>
  <si>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</si>
  <si>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</si>
  <si>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</si>
  <si>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</si>
  <si>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</si>
  <si>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</si>
  <si>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</si>
  <si>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</si>
  <si>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</si>
  <si>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</si>
  <si>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</si>
  <si>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</si>
  <si>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</si>
  <si>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</si>
  <si>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</si>
  <si>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</si>
  <si>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</si>
  <si>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</si>
  <si>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</si>
  <si>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</si>
  <si>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</si>
  <si>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</si>
  <si>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</si>
  <si>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</si>
  <si>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</si>
  <si>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</si>
  <si>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</si>
  <si>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</si>
  <si>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</si>
  <si>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</si>
  <si>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</si>
  <si>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</si>
  <si>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</si>
  <si>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</si>
  <si>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</si>
  <si>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</si>
  <si>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</si>
  <si>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</si>
  <si>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</si>
  <si>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</si>
  <si>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</si>
  <si>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</si>
  <si>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</si>
  <si>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</si>
  <si>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</si>
  <si>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</si>
  <si>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</si>
  <si>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</si>
  <si>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</si>
  <si>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</si>
  <si>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</si>
  <si>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</si>
  <si>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</si>
  <si>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</si>
  <si>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</si>
  <si>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</si>
  <si>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</si>
  <si>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</si>
  <si>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</si>
  <si>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</si>
  <si>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</si>
  <si>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</si>
  <si>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</si>
  <si>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</si>
  <si>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</si>
  <si>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</si>
  <si>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</si>
  <si>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</si>
  <si>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</si>
  <si>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</si>
  <si>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</si>
  <si>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</si>
  <si>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</si>
  <si>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</si>
  <si>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</si>
  <si>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</si>
  <si>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</si>
  <si>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</si>
  <si>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</si>
  <si>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</si>
  <si>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</si>
  <si>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</si>
  <si>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</si>
  <si>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</si>
  <si>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</si>
  <si>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</si>
  <si>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</si>
  <si>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</si>
  <si>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</si>
  <si>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</si>
  <si>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</si>
  <si>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</si>
  <si>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</si>
  <si>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</si>
  <si>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</si>
  <si>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</si>
  <si>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</si>
  <si>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</si>
  <si>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</si>
  <si>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</si>
  <si>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</si>
  <si>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</si>
  <si>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</si>
  <si>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</si>
  <si>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</si>
  <si>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</si>
  <si>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</si>
  <si>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</si>
  <si>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</si>
  <si>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</si>
  <si>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</si>
  <si>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</si>
  <si>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</si>
  <si>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</si>
  <si>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</si>
  <si>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</si>
  <si>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</si>
  <si>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</si>
  <si>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</si>
  <si>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</si>
  <si>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</si>
  <si>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</si>
  <si>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</si>
  <si>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</si>
  <si>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</si>
  <si>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</si>
  <si>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</si>
  <si>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</si>
  <si>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</si>
  <si>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</si>
  <si>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</si>
  <si>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</si>
  <si>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</si>
  <si>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</si>
  <si>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</si>
  <si>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</si>
  <si>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</si>
  <si>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</si>
  <si>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</si>
  <si>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</si>
  <si>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</si>
  <si>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</si>
  <si>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</si>
  <si>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</si>
  <si>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</si>
  <si>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</si>
  <si>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</si>
  <si>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</si>
  <si>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</si>
  <si>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</si>
  <si>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</si>
  <si>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</si>
  <si>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</si>
  <si>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</si>
  <si>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</si>
  <si>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</si>
  <si>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</si>
  <si>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</si>
  <si>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</si>
  <si>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</si>
  <si>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</si>
  <si>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</si>
  <si>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</si>
  <si>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</si>
  <si>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</si>
  <si>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</si>
  <si>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</si>
  <si>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</si>
  <si>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</si>
  <si>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</si>
  <si>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</si>
  <si>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</si>
  <si>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</si>
  <si>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</si>
  <si>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</si>
  <si>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</si>
  <si>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</si>
  <si>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</si>
  <si>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</si>
  <si>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</si>
  <si>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</si>
  <si>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</si>
  <si>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</si>
  <si>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</si>
  <si>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</si>
  <si>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</si>
  <si>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</si>
  <si>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</si>
  <si>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</si>
  <si>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</si>
  <si>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</si>
  <si>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</si>
  <si>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</si>
  <si>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</si>
  <si>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</si>
  <si>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</si>
  <si>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</si>
  <si>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</si>
  <si>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</si>
  <si>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</si>
  <si>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</si>
  <si>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</si>
  <si>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</si>
  <si>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</si>
  <si>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</si>
  <si>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</si>
  <si>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</si>
  <si>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</si>
  <si>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</si>
  <si>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</si>
  <si>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</si>
  <si>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</si>
  <si>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</si>
  <si>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</si>
  <si>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</si>
  <si>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</si>
  <si>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</si>
  <si>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</si>
  <si>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</si>
  <si>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</si>
  <si>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</si>
  <si>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</si>
  <si>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</si>
  <si>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</si>
  <si>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</si>
  <si>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</si>
  <si>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</si>
  <si>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</si>
  <si>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</si>
  <si>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</si>
  <si>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</si>
  <si>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</si>
  <si>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</si>
  <si>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</si>
  <si>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</si>
  <si>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</si>
  <si>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</si>
  <si>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</si>
  <si>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</si>
  <si>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</si>
  <si>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</si>
  <si>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</si>
  <si>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</si>
  <si>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</si>
  <si>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</si>
  <si>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</si>
  <si>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</si>
  <si>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</si>
  <si>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</si>
  <si>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</si>
  <si>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</si>
  <si>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</si>
  <si>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</si>
  <si>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</si>
  <si>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</si>
  <si>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</si>
  <si>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</si>
  <si>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</si>
  <si>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</si>
  <si>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</si>
  <si>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</si>
  <si>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</si>
  <si>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</si>
  <si>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</si>
  <si>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</si>
  <si>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</si>
  <si>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</si>
  <si>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</si>
  <si>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</si>
  <si>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</si>
  <si>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</si>
  <si>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</si>
  <si>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</si>
  <si>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</si>
  <si>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</si>
  <si>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</si>
  <si>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</si>
  <si>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</si>
  <si>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</si>
  <si>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</si>
  <si>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</si>
  <si>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</si>
  <si>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</si>
  <si>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</si>
  <si>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</si>
  <si>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</si>
  <si>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</si>
  <si>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</si>
  <si>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</si>
  <si>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</si>
  <si>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</si>
  <si>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</si>
  <si>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</si>
  <si>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</si>
  <si>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</si>
  <si>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</si>
  <si>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</si>
  <si>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</si>
  <si>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</si>
  <si>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</si>
  <si>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</si>
  <si>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</si>
  <si>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</si>
  <si>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</si>
  <si>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</si>
  <si>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</si>
  <si>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</si>
  <si>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</si>
  <si>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</si>
  <si>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</si>
  <si>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</si>
  <si>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</si>
  <si>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</si>
  <si>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</si>
  <si>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</si>
  <si>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</si>
  <si>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</si>
  <si>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</si>
  <si>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</si>
  <si>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</si>
  <si>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</si>
  <si>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</si>
  <si>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</si>
  <si>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</si>
  <si>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</si>
  <si>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</si>
  <si>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</si>
  <si>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</si>
  <si>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</si>
  <si>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</si>
  <si>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</si>
  <si>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</si>
  <si>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</si>
  <si>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</si>
  <si>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</si>
  <si>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</si>
  <si>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</si>
  <si>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</si>
  <si>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</si>
  <si>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</si>
  <si>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</si>
  <si>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</si>
  <si>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</si>
  <si>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</si>
  <si>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</si>
  <si>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</si>
  <si>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</si>
  <si>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</si>
  <si>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</si>
  <si>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</si>
  <si>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</si>
  <si>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</si>
  <si>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</si>
  <si>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</si>
  <si>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</si>
  <si>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</si>
  <si>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</si>
  <si>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</si>
  <si>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</si>
  <si>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</si>
  <si>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</si>
  <si>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</si>
  <si>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</si>
  <si>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</si>
  <si>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</si>
  <si>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</si>
  <si>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</si>
  <si>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</si>
  <si>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</si>
  <si>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</si>
  <si>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</si>
  <si>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</si>
  <si>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</si>
  <si>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</si>
  <si>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</si>
  <si>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</si>
  <si>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</si>
  <si>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</si>
  <si>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</si>
  <si>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</si>
  <si>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</si>
  <si>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</si>
  <si>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</si>
  <si>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</si>
  <si>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</si>
  <si>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</si>
  <si>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</si>
  <si>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</si>
  <si>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</si>
  <si>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</si>
  <si>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</si>
  <si>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</si>
  <si>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</si>
  <si>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</si>
  <si>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</si>
  <si>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</si>
  <si>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</si>
  <si>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</si>
  <si>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</si>
  <si>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</si>
  <si>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</si>
  <si>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</si>
  <si>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</si>
  <si>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</si>
  <si>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</si>
  <si>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</si>
  <si>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</si>
  <si>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</si>
  <si>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</si>
  <si>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</si>
  <si>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</si>
  <si>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</si>
  <si>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</si>
  <si>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</si>
  <si>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</si>
  <si>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</si>
  <si>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</si>
  <si>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</si>
  <si>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</si>
  <si>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</si>
  <si>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</si>
  <si>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</si>
  <si>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</si>
  <si>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</si>
  <si>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</si>
  <si>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</si>
  <si>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</si>
  <si>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</si>
  <si>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</si>
  <si>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</si>
  <si>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</si>
  <si>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</si>
  <si>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</si>
  <si>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</si>
  <si>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</si>
  <si>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</si>
  <si>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</si>
  <si>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</si>
  <si>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</si>
  <si>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</si>
  <si>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</si>
  <si>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</si>
  <si>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</si>
  <si>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</si>
  <si>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</si>
  <si>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</si>
  <si>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</si>
  <si>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</si>
  <si>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</si>
  <si>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</si>
  <si>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</si>
  <si>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</si>
  <si>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</si>
  <si>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</si>
  <si>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</si>
  <si>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</si>
  <si>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</si>
  <si>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</si>
  <si>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</si>
  <si>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</si>
  <si>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</si>
  <si>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</si>
  <si>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</si>
  <si>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</si>
  <si>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</si>
  <si>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</si>
  <si>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</si>
  <si>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</si>
  <si>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</si>
  <si>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</si>
  <si>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</si>
  <si>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</si>
  <si>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</si>
  <si>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</si>
  <si>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</si>
  <si>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</si>
  <si>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</si>
  <si>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</si>
  <si>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</si>
  <si>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</si>
  <si>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</si>
  <si>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</si>
  <si>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</si>
  <si>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</si>
  <si>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</si>
  <si>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</si>
  <si>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</si>
  <si>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</si>
  <si>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</si>
  <si>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</si>
  <si>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</si>
  <si>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</si>
  <si>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</si>
  <si>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</si>
  <si>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</si>
  <si>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</si>
  <si>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</si>
  <si>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</si>
  <si>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</si>
  <si>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</si>
  <si>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</si>
  <si>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</si>
  <si>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</si>
  <si>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</si>
  <si>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</si>
  <si>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</si>
  <si>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</si>
  <si>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</si>
  <si>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</si>
  <si>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</si>
  <si>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</si>
  <si>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</si>
  <si>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</si>
  <si>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</si>
  <si>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</si>
  <si>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</si>
  <si>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</si>
  <si>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</si>
  <si>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</si>
  <si>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</si>
  <si>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</si>
  <si>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</si>
  <si>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</si>
  <si>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</si>
  <si>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</si>
  <si>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</si>
  <si>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</si>
  <si>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</si>
  <si>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</si>
  <si>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</si>
  <si>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</si>
  <si>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</si>
  <si>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</si>
  <si>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</si>
  <si>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</si>
  <si>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</si>
  <si>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</si>
  <si>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</si>
  <si>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</si>
  <si>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</si>
  <si>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</si>
  <si>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</si>
  <si>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</si>
  <si>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</si>
  <si>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</si>
  <si>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</si>
  <si>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</si>
  <si>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</si>
  <si>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</si>
  <si>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</si>
  <si>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</si>
  <si>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</si>
  <si>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</si>
  <si>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</si>
  <si>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</si>
  <si>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</si>
  <si>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</si>
  <si>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</si>
  <si>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</si>
  <si>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</si>
  <si>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</si>
  <si>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</si>
  <si>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</si>
  <si>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</si>
  <si>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</si>
  <si>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</si>
  <si>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</si>
  <si>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</si>
  <si>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</si>
  <si>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</si>
  <si>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</si>
  <si>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</si>
  <si>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</si>
  <si>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</si>
  <si>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</si>
  <si>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</si>
  <si>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</si>
  <si>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</si>
  <si>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</si>
  <si>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</si>
  <si>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</si>
  <si>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</si>
  <si>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</si>
  <si>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</si>
  <si>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</si>
  <si>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</si>
  <si>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</si>
  <si>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</si>
  <si>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</si>
  <si>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</si>
  <si>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</si>
  <si>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</si>
  <si>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</si>
  <si>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</si>
  <si>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</si>
  <si>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</si>
  <si>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</si>
  <si>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</si>
  <si>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</si>
  <si>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</si>
  <si>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</si>
  <si>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</si>
  <si>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</si>
  <si>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</si>
  <si>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</si>
  <si>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</si>
  <si>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</si>
  <si>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</si>
  <si>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</si>
  <si>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</si>
  <si>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</si>
  <si>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</si>
  <si>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</si>
  <si>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</si>
  <si>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</si>
  <si>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</si>
  <si>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</si>
  <si>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</si>
  <si>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</si>
  <si>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</si>
  <si>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</si>
  <si>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</si>
  <si>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</si>
  <si>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</si>
  <si>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</si>
  <si>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</si>
  <si>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</si>
  <si>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</si>
  <si>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</si>
  <si>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</si>
  <si>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</si>
  <si>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</si>
  <si>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</si>
  <si>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</si>
  <si>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</si>
  <si>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</si>
  <si>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</si>
  <si>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</si>
  <si>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</si>
  <si>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</si>
  <si>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</si>
  <si>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</si>
  <si>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</si>
  <si>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</si>
  <si>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</si>
  <si>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</si>
  <si>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</si>
  <si>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</si>
  <si>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</si>
  <si>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</si>
  <si>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</si>
  <si>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</si>
  <si>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</si>
  <si>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</si>
  <si>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</si>
  <si>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</si>
  <si>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</si>
  <si>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</si>
  <si>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</si>
  <si>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</si>
  <si>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</si>
  <si>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</si>
  <si>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</si>
  <si>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</si>
  <si>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</si>
  <si>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</si>
  <si>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</si>
  <si>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</si>
  <si>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</si>
  <si>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</si>
  <si>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</si>
  <si>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</si>
  <si>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</si>
  <si>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</si>
  <si>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</si>
  <si>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</si>
  <si>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</si>
  <si>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</si>
  <si>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</si>
  <si>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</si>
  <si>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</si>
  <si>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</si>
  <si>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</si>
  <si>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</si>
  <si>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</si>
  <si>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</si>
  <si>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</si>
  <si>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</si>
  <si>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</si>
  <si>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</si>
  <si>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</si>
  <si>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</si>
  <si>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</si>
  <si>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</si>
  <si>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</si>
  <si>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</si>
  <si>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</si>
  <si>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</si>
  <si>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</si>
  <si>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</si>
  <si>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</si>
  <si>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</si>
  <si>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</si>
  <si>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</si>
  <si>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</si>
  <si>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</si>
  <si>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</si>
  <si>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</si>
  <si>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</si>
  <si>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</si>
  <si>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</si>
  <si>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</si>
  <si>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</si>
  <si>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</si>
  <si>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</si>
  <si>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</si>
  <si>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</si>
  <si>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</si>
  <si>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</si>
  <si>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</si>
  <si>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</si>
  <si>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</si>
  <si>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</si>
  <si>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</si>
  <si>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</si>
  <si>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</si>
  <si>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</si>
  <si>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</si>
  <si>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</si>
  <si>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</si>
  <si>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</si>
  <si>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</si>
  <si>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</si>
  <si>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</si>
  <si>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</si>
  <si>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</si>
  <si>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</si>
  <si>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</si>
  <si>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</si>
  <si>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</si>
  <si>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</si>
  <si>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</si>
  <si>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</si>
  <si>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</si>
  <si>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</si>
  <si>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</si>
  <si>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</si>
  <si>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</si>
  <si>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</si>
  <si>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</si>
  <si>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</si>
  <si>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</si>
  <si>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</si>
  <si>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</si>
  <si>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</si>
  <si>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</si>
  <si>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</si>
  <si>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</si>
  <si>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</si>
  <si>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</si>
  <si>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</si>
  <si>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</si>
  <si>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</si>
  <si>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</si>
  <si>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</si>
  <si>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</si>
  <si>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</si>
  <si>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</si>
  <si>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</si>
  <si>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</si>
  <si>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</si>
  <si>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</si>
  <si>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</si>
  <si>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</si>
  <si>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</si>
  <si>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</si>
  <si>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</si>
  <si>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</si>
  <si>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</si>
  <si>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</si>
  <si>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</si>
  <si>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</si>
  <si>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</si>
  <si>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</si>
  <si>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</si>
  <si>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</si>
  <si>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</si>
  <si>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</si>
  <si>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</si>
  <si>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</si>
  <si>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</si>
  <si>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</si>
  <si>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</si>
  <si>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</si>
  <si>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</si>
  <si>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</si>
  <si>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</si>
  <si>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</si>
  <si>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</si>
  <si>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</si>
  <si>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</si>
  <si>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</si>
  <si>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</si>
  <si>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</si>
  <si>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</si>
  <si>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</si>
  <si>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</si>
  <si>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</si>
  <si>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</si>
  <si>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</si>
  <si>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</si>
  <si>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</si>
  <si>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</si>
  <si>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</si>
  <si>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</si>
  <si>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</si>
  <si>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</si>
  <si>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</si>
  <si>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</si>
  <si>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</si>
  <si>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</si>
  <si>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</si>
  <si>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</si>
  <si>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</si>
  <si>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</si>
  <si>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</si>
  <si>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</si>
  <si>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</si>
  <si>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</si>
  <si>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</si>
  <si>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</si>
  <si>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</si>
  <si>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</si>
  <si>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</si>
  <si>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</si>
  <si>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</si>
  <si>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</si>
  <si>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</si>
  <si>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</si>
  <si>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</si>
  <si>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</si>
  <si>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</si>
  <si>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</si>
  <si>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</si>
  <si>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</si>
  <si>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</si>
  <si>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</si>
  <si>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</si>
  <si>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</si>
  <si>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</si>
  <si>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</si>
  <si>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</si>
  <si>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</si>
  <si>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</si>
  <si>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</si>
  <si>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</si>
  <si>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</si>
  <si>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</si>
  <si>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</si>
  <si>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</si>
  <si>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</si>
  <si>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</si>
  <si>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</si>
  <si>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</si>
  <si>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</si>
  <si>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</si>
  <si>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</si>
  <si>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</si>
  <si>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</si>
  <si>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</si>
  <si>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</si>
  <si>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</si>
  <si>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</si>
  <si>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</si>
  <si>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</si>
  <si>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</si>
  <si>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</si>
  <si>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</si>
  <si>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</si>
  <si>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</si>
  <si>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</si>
  <si>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</si>
  <si>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</si>
  <si>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</si>
  <si>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</si>
  <si>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</si>
  <si>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</si>
  <si>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</si>
  <si>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</si>
  <si>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</si>
  <si>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</si>
  <si>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</si>
  <si>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</si>
  <si>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</si>
  <si>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</si>
  <si>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</si>
  <si>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</si>
  <si>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</si>
  <si>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</si>
  <si>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</si>
  <si>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</si>
  <si>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</si>
  <si>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</si>
  <si>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</si>
  <si>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</si>
  <si>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</si>
  <si>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</si>
  <si>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</si>
  <si>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</si>
  <si>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</si>
  <si>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</si>
  <si>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</si>
  <si>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</si>
  <si>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</si>
  <si>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</si>
  <si>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</si>
  <si>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</si>
  <si>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</si>
  <si>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</si>
  <si>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</si>
  <si>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</si>
  <si>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</si>
  <si>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</si>
  <si>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</si>
  <si>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</si>
  <si>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</si>
  <si>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</si>
  <si>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</si>
  <si>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</si>
  <si>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</si>
  <si>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</si>
  <si>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</si>
  <si>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</si>
  <si>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</si>
  <si>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</si>
  <si>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</si>
  <si>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</si>
  <si>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</si>
  <si>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</si>
  <si>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</si>
  <si>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</si>
  <si>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</si>
  <si>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</si>
  <si>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</si>
  <si>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</si>
  <si>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</si>
  <si>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</si>
  <si>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</si>
  <si>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</si>
  <si>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</si>
  <si>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</si>
  <si>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</si>
  <si>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</si>
  <si>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</si>
  <si>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</si>
  <si>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</si>
  <si>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</si>
  <si>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</si>
  <si>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</si>
  <si>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</si>
  <si>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</si>
  <si>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</si>
  <si>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</si>
  <si>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</si>
  <si>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</si>
  <si>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</si>
  <si>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</si>
  <si>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</si>
  <si>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</si>
  <si>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</si>
  <si>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</si>
  <si>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</si>
  <si>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</si>
  <si>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</si>
  <si>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</si>
  <si>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</si>
  <si>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</si>
  <si>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</si>
  <si>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</si>
  <si>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</si>
  <si>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</si>
  <si>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</si>
  <si>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</si>
  <si>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</si>
  <si>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</si>
  <si>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</si>
  <si>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</si>
  <si>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</si>
  <si>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</si>
  <si>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</si>
  <si>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</si>
  <si>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</si>
  <si>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</si>
  <si>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</si>
  <si>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</si>
  <si>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</si>
  <si>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</si>
  <si>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</si>
  <si>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</si>
  <si>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</si>
  <si>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</si>
  <si>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</si>
  <si>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</si>
  <si>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</si>
  <si>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</si>
  <si>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</si>
  <si>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</si>
  <si>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</si>
  <si>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</si>
  <si>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</si>
  <si>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</si>
  <si>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</si>
  <si>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</si>
  <si>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</si>
  <si>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</si>
  <si>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</si>
  <si>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</si>
  <si>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</si>
  <si>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</si>
  <si>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</si>
  <si>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</si>
  <si>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</si>
  <si>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</si>
  <si>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</si>
  <si>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</si>
  <si>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</si>
  <si>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</si>
  <si>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</si>
  <si>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</si>
  <si>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</si>
  <si>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</si>
  <si>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</si>
  <si>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</si>
  <si>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</si>
  <si>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</si>
  <si>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</si>
  <si>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</si>
  <si>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</si>
  <si>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</si>
  <si>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</si>
  <si>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</si>
  <si>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</si>
  <si>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</si>
  <si>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</si>
  <si>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</si>
  <si>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</si>
  <si>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</si>
  <si>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</si>
  <si>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</si>
  <si>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</si>
  <si>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</si>
  <si>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</si>
  <si>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</si>
  <si>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</si>
  <si>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</si>
  <si>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</si>
  <si>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</si>
  <si>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</si>
  <si>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</si>
  <si>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</si>
  <si>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</si>
  <si>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</si>
  <si>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</si>
  <si>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</si>
  <si>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</si>
  <si>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</si>
  <si>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</si>
  <si>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</si>
  <si>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</si>
  <si>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</si>
  <si>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</si>
  <si>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</si>
  <si>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</si>
  <si>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</si>
  <si>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</si>
  <si>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</si>
  <si>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</si>
  <si>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</si>
  <si>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</si>
  <si>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</si>
  <si>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</si>
  <si>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</si>
  <si>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</si>
  <si>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</si>
  <si>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</si>
  <si>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</si>
  <si>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</si>
  <si>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</si>
  <si>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</si>
  <si>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</si>
  <si>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</si>
  <si>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</si>
  <si>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</si>
  <si>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</si>
  <si>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</si>
  <si>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</si>
  <si>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</si>
  <si>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</si>
  <si>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</si>
  <si>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</si>
  <si>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</si>
  <si>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</si>
  <si>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</si>
  <si>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</si>
  <si>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</si>
  <si>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</si>
  <si>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</si>
  <si>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</si>
  <si>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</si>
  <si>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</si>
  <si>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</si>
  <si>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</si>
  <si>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</si>
  <si>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</si>
  <si>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</si>
  <si>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</si>
  <si>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</si>
  <si>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</si>
  <si>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</si>
  <si>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</si>
  <si>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</si>
  <si>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</si>
  <si>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</si>
  <si>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</si>
  <si>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</si>
  <si>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</si>
  <si>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</si>
  <si>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</si>
  <si>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</si>
  <si>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</si>
  <si>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</si>
  <si>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</si>
  <si>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</si>
  <si>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</si>
  <si>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</si>
  <si>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</si>
  <si>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</si>
  <si>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</si>
  <si>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</si>
  <si>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</si>
  <si>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</si>
  <si>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</si>
  <si>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</si>
  <si>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</si>
  <si>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</si>
  <si>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</si>
  <si>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</si>
  <si>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</si>
  <si>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</si>
  <si>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</si>
  <si>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</si>
  <si>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</si>
  <si>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</si>
  <si>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</si>
  <si>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</si>
  <si>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</si>
  <si>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</si>
  <si>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</si>
  <si>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</si>
  <si>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</si>
  <si>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</si>
  <si>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</si>
  <si>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</si>
  <si>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</si>
  <si>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</si>
  <si>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</si>
  <si>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</si>
  <si>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</si>
  <si>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</si>
  <si>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</si>
  <si>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</si>
  <si>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</si>
  <si>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</si>
  <si>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</si>
  <si>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</si>
  <si>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</si>
  <si>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</si>
  <si>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</si>
  <si>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</si>
  <si>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</si>
  <si>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</si>
  <si>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</si>
  <si>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</si>
  <si>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</si>
  <si>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</si>
  <si>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</si>
  <si>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</si>
  <si>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</si>
  <si>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</si>
  <si>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</si>
  <si>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</si>
  <si>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</si>
  <si>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</si>
  <si>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</si>
  <si>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</si>
  <si>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</si>
  <si>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</si>
  <si>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</si>
  <si>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</si>
  <si>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</si>
  <si>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</si>
  <si>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</si>
  <si>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</si>
  <si>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</si>
  <si>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</si>
  <si>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</si>
  <si>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</si>
  <si>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</si>
  <si>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</si>
  <si>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</si>
  <si>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</si>
  <si>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</si>
  <si>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</si>
  <si>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</si>
  <si>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</si>
  <si>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</si>
  <si>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</si>
  <si>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</si>
  <si>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</si>
  <si>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</si>
  <si>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</si>
  <si>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</si>
  <si>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</si>
  <si>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</si>
  <si>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</si>
  <si>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</si>
  <si>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</si>
  <si>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</si>
  <si>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</si>
  <si>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</si>
  <si>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</si>
  <si>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</si>
  <si>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</si>
  <si>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</si>
  <si>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</si>
  <si>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</si>
  <si>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</si>
  <si>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</si>
  <si>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</si>
  <si>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</si>
  <si>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</si>
  <si>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</si>
  <si>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</si>
  <si>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</si>
  <si>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</si>
  <si>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</si>
  <si>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</si>
  <si>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</si>
  <si>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</si>
  <si>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</si>
  <si>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</si>
  <si>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</si>
  <si>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</si>
  <si>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</si>
  <si>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</si>
  <si>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</si>
  <si>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</si>
  <si>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</si>
  <si>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</si>
  <si>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</si>
  <si>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</si>
  <si>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</si>
  <si>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</si>
  <si>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</si>
  <si>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</si>
  <si>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</si>
  <si>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</si>
  <si>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</si>
  <si>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</si>
  <si>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</si>
  <si>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</si>
  <si>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</si>
  <si>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</si>
  <si>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</si>
  <si>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</si>
  <si>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</si>
  <si>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</si>
  <si>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</si>
  <si>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</si>
  <si>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</si>
  <si>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</si>
  <si>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</si>
  <si>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</si>
  <si>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</si>
  <si>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</si>
  <si>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</si>
  <si>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</si>
  <si>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</si>
  <si>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</si>
  <si>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</si>
  <si>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</si>
  <si>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</si>
  <si>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</si>
  <si>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</si>
  <si>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</si>
  <si>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</si>
  <si>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</si>
  <si>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</si>
  <si>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</si>
  <si>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</si>
  <si>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</si>
  <si>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</si>
  <si>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</si>
  <si>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</si>
  <si>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</si>
  <si>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</si>
  <si>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</si>
  <si>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</si>
  <si>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</si>
  <si>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</si>
  <si>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</si>
  <si>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</si>
  <si>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</si>
  <si>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</si>
  <si>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</si>
  <si>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</si>
  <si>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</si>
  <si>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</si>
  <si>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</si>
  <si>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</si>
  <si>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</si>
  <si>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</si>
  <si>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</si>
  <si>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</si>
  <si>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</si>
  <si>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</si>
  <si>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</si>
  <si>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</si>
  <si>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</si>
  <si>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</si>
  <si>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</si>
  <si>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</si>
  <si>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</si>
  <si>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</si>
  <si>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</si>
  <si>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</si>
  <si>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</si>
  <si>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</si>
  <si>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</si>
  <si>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</si>
  <si>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</si>
  <si>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</si>
  <si>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</si>
  <si>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</si>
  <si>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</si>
  <si>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</si>
  <si>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</si>
  <si>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</si>
  <si>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</si>
  <si>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</si>
  <si>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</si>
  <si>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</si>
  <si>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</si>
  <si>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</si>
  <si>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</si>
  <si>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</si>
  <si>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</si>
  <si>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</si>
  <si>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</si>
  <si>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</si>
  <si>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</si>
  <si>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</si>
  <si>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</si>
  <si>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</si>
  <si>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</si>
  <si>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</si>
  <si>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</si>
  <si>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</si>
  <si>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</si>
  <si>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</si>
  <si>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</si>
  <si>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</si>
  <si>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</si>
  <si>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</si>
  <si>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</si>
  <si>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</si>
  <si>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</si>
  <si>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</si>
  <si>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</si>
  <si>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</si>
  <si>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</si>
  <si>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</si>
  <si>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</si>
  <si>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</si>
  <si>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</si>
  <si>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</si>
  <si>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</si>
  <si>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</si>
  <si>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</si>
  <si>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</si>
  <si>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</si>
  <si>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</si>
  <si>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</si>
  <si>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</si>
  <si>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</si>
  <si>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</si>
  <si>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</si>
  <si>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</si>
  <si>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</si>
  <si>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</si>
  <si>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</si>
  <si>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</si>
  <si>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</si>
  <si>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</si>
  <si>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</si>
  <si>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</si>
  <si>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</si>
  <si>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</si>
  <si>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</si>
  <si>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</si>
  <si>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</si>
  <si>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</si>
  <si>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</si>
  <si>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</si>
  <si>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</si>
  <si>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</si>
  <si>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</si>
  <si>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</si>
  <si>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</si>
  <si>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</si>
  <si>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</si>
  <si>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</si>
  <si>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</si>
  <si>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</si>
  <si>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</si>
  <si>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</si>
  <si>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</si>
  <si>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</si>
  <si>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</si>
  <si>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</si>
  <si>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</si>
  <si>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</si>
  <si>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</si>
  <si>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</si>
  <si>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</si>
  <si>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</si>
  <si>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</si>
  <si>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</si>
  <si>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</si>
  <si>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</si>
  <si>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</si>
  <si>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</si>
  <si>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</si>
  <si>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</si>
  <si>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</si>
  <si>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</si>
  <si>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</si>
  <si>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</si>
  <si>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</si>
  <si>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</si>
  <si>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</si>
  <si>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</si>
  <si>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</si>
  <si>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</si>
  <si>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</si>
  <si>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</si>
  <si>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</si>
  <si>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</si>
  <si>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</si>
  <si>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</si>
  <si>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</si>
  <si>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</si>
  <si>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</si>
  <si>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</si>
  <si>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</si>
  <si>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</si>
  <si>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</si>
  <si>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</si>
  <si>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</si>
  <si>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</si>
  <si>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</si>
  <si>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</si>
  <si>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</si>
  <si>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</si>
  <si>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</si>
  <si>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</si>
  <si>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</si>
  <si>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</si>
  <si>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</si>
  <si>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</si>
  <si>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</si>
  <si>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</si>
  <si>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</si>
  <si>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</si>
  <si>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</si>
  <si>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</si>
  <si>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</si>
  <si>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</si>
  <si>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</si>
  <si>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</si>
  <si>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</si>
  <si>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</si>
  <si>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</si>
  <si>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</si>
  <si>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</si>
  <si>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</si>
  <si>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</si>
  <si>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</si>
  <si>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</si>
  <si>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</si>
  <si>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</si>
  <si>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</si>
  <si>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</si>
  <si>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</si>
  <si>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</si>
  <si>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</si>
  <si>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</si>
  <si>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</si>
  <si>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</si>
  <si>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</si>
  <si>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</si>
  <si>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</si>
  <si>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</si>
  <si>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</si>
  <si>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</si>
  <si>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</si>
  <si>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</si>
  <si>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</si>
  <si>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</si>
  <si>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</si>
  <si>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</si>
  <si>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</si>
  <si>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</si>
  <si>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</si>
  <si>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</si>
  <si>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</si>
  <si>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</si>
  <si>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</si>
  <si>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</si>
  <si>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</si>
  <si>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</si>
  <si>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</si>
  <si>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</si>
  <si>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</si>
  <si>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</si>
  <si>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</si>
  <si>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</si>
  <si>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</si>
  <si>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</si>
  <si>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</si>
  <si>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</si>
  <si>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</si>
  <si>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</si>
  <si>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</si>
  <si>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</si>
  <si>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</si>
  <si>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</si>
  <si>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</si>
  <si>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</si>
  <si>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</si>
  <si>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</si>
  <si>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</si>
  <si>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</si>
  <si>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</si>
  <si>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</si>
  <si>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</si>
  <si>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</si>
  <si>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</si>
  <si>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</si>
  <si>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</si>
  <si>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</si>
  <si>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</si>
  <si>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</si>
  <si>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</si>
  <si>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</si>
  <si>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</si>
  <si>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</si>
  <si>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</si>
  <si>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</si>
  <si>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</si>
  <si>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</si>
  <si>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</si>
  <si>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</si>
  <si>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</si>
  <si>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</si>
  <si>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</si>
  <si>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</si>
  <si>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</si>
  <si>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</si>
  <si>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</si>
  <si>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</si>
  <si>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</si>
  <si>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</si>
  <si>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</si>
  <si>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</si>
  <si>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</si>
  <si>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</si>
  <si>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</si>
  <si>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</si>
  <si>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</si>
  <si>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</si>
  <si>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</si>
  <si>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</si>
  <si>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</si>
  <si>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</si>
  <si>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</si>
  <si>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</si>
  <si>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</si>
  <si>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</si>
  <si>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</si>
  <si>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</si>
  <si>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</si>
  <si>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</si>
  <si>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</si>
  <si>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</si>
  <si>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</si>
  <si>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</si>
  <si>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</si>
  <si>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</si>
  <si>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</si>
  <si>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</si>
  <si>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</si>
  <si>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</si>
  <si>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</si>
  <si>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</si>
  <si>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</si>
  <si>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</si>
  <si>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</si>
  <si>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</si>
  <si>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</si>
  <si>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</si>
  <si>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</si>
  <si>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</si>
  <si>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</si>
  <si>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</si>
  <si>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</si>
  <si>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</si>
  <si>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</si>
  <si>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</si>
  <si>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</si>
  <si>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</si>
  <si>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</si>
  <si>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</si>
  <si>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</si>
  <si>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</si>
  <si>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</si>
  <si>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</si>
  <si>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</si>
  <si>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</si>
  <si>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</si>
  <si>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</si>
  <si>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</si>
  <si>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</si>
  <si>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</si>
  <si>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</si>
  <si>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</si>
  <si>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</si>
  <si>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</si>
  <si>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</si>
  <si>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</si>
  <si>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</si>
  <si>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</si>
  <si>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</si>
  <si>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</si>
  <si>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</si>
  <si>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</si>
  <si>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</si>
  <si>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</si>
  <si>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</si>
  <si>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</si>
  <si>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</si>
  <si>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</si>
  <si>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</si>
  <si>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</si>
  <si>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</si>
  <si>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</si>
  <si>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</si>
  <si>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</si>
  <si>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</si>
  <si>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</si>
  <si>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</si>
  <si>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</si>
  <si>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</si>
  <si>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</si>
  <si>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</si>
  <si>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</si>
  <si>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</si>
  <si>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</si>
  <si>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</si>
  <si>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</si>
  <si>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</si>
  <si>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</si>
  <si>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</si>
  <si>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</si>
  <si>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</si>
  <si>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</si>
  <si>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</si>
  <si>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</si>
  <si>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</si>
  <si>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</si>
  <si>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</si>
  <si>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</si>
  <si>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</si>
  <si>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</si>
  <si>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</si>
  <si>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</si>
  <si>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</si>
  <si>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</si>
  <si>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</si>
  <si>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</si>
  <si>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</si>
  <si>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</si>
  <si>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</si>
  <si>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</si>
  <si>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</si>
  <si>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</si>
  <si>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</si>
  <si>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</si>
  <si>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</si>
  <si>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</si>
  <si>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</si>
  <si>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</si>
  <si>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</si>
  <si>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</si>
  <si>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</si>
  <si>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</si>
  <si>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</si>
  <si>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</si>
  <si>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</si>
  <si>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</si>
  <si>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</si>
  <si>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</si>
  <si>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</si>
  <si>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</si>
  <si>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</si>
  <si>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</si>
  <si>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</si>
  <si>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</si>
  <si>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</si>
  <si>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</si>
  <si>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</si>
  <si>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</si>
  <si>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</si>
  <si>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</si>
  <si>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</si>
  <si>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</si>
  <si>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</si>
  <si>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</si>
  <si>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</si>
  <si>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</si>
  <si>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</si>
  <si>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</si>
  <si>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</si>
  <si>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</si>
  <si>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</si>
  <si>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</si>
  <si>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</si>
  <si>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</si>
  <si>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</si>
  <si>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</si>
  <si>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</si>
  <si>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</si>
  <si>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</si>
  <si>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</si>
  <si>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</si>
  <si>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</si>
  <si>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</si>
  <si>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</si>
  <si>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</si>
  <si>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</si>
  <si>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</si>
  <si>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</si>
  <si>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</si>
  <si>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</si>
  <si>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</si>
  <si>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</si>
  <si>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</si>
  <si>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</si>
  <si>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</si>
  <si>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</si>
  <si>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</si>
  <si>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</si>
  <si>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</si>
  <si>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</si>
  <si>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</si>
  <si>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</si>
  <si>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</si>
  <si>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</si>
  <si>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</si>
  <si>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</si>
  <si>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</si>
  <si>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</si>
  <si>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</si>
  <si>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</si>
  <si>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</si>
  <si>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</si>
  <si>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</si>
  <si>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</si>
  <si>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</si>
  <si>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</si>
  <si>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</si>
  <si>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</si>
  <si>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</si>
  <si>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</si>
  <si>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</si>
  <si>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</si>
  <si>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</si>
  <si>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</si>
  <si>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</si>
  <si>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</si>
  <si>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</si>
  <si>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</si>
  <si>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</si>
  <si>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</si>
  <si>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</si>
  <si>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</si>
  <si>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</si>
  <si>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</si>
  <si>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</si>
  <si>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</si>
  <si>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</si>
  <si>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</si>
  <si>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</si>
  <si>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</si>
  <si>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</si>
  <si>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</si>
  <si>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</si>
  <si>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</si>
  <si>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</si>
  <si>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</si>
  <si>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</si>
  <si>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</si>
  <si>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</si>
  <si>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</si>
  <si>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</si>
  <si>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</si>
  <si>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</si>
  <si>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</si>
  <si>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</si>
  <si>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</si>
  <si>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</si>
  <si>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</si>
  <si>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</si>
  <si>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</si>
  <si>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</si>
  <si>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</si>
  <si>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</si>
  <si>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</si>
  <si>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</si>
  <si>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</si>
  <si>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</si>
  <si>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</si>
  <si>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</si>
  <si>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</si>
  <si>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</si>
  <si>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</si>
  <si>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</si>
  <si>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</si>
  <si>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</si>
  <si>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</si>
  <si>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</si>
  <si>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</si>
  <si>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</si>
  <si>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</si>
  <si>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</si>
  <si>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</si>
  <si>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</si>
  <si>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</si>
  <si>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</si>
  <si>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</si>
  <si>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</si>
  <si>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</si>
  <si>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</si>
  <si>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</si>
  <si>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</si>
  <si>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</si>
  <si>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</si>
  <si>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</si>
  <si>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</si>
  <si>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</si>
  <si>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</si>
  <si>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</si>
  <si>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</si>
  <si>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</si>
  <si>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</si>
  <si>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</si>
  <si>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</si>
  <si>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</si>
  <si>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</si>
  <si>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</si>
  <si>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</si>
  <si>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</si>
  <si>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</si>
  <si>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</si>
  <si>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</si>
  <si>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</si>
  <si>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</si>
  <si>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</si>
  <si>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</si>
  <si>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</si>
  <si>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</si>
  <si>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</si>
  <si>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</si>
  <si>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</si>
  <si>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</si>
  <si>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</si>
  <si>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</si>
  <si>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</si>
  <si>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</si>
  <si>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</si>
  <si>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</si>
  <si>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</si>
  <si>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</si>
  <si>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</si>
  <si>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</si>
  <si>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</si>
  <si>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</si>
  <si>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</si>
  <si>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</si>
  <si>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</si>
  <si>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</si>
  <si>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</si>
  <si>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</si>
  <si>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</si>
  <si>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</si>
  <si>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</si>
  <si>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</si>
  <si>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</si>
  <si>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</si>
  <si>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</si>
  <si>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</si>
  <si>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</si>
  <si>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</si>
  <si>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</si>
  <si>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</si>
  <si>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</si>
  <si>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</si>
  <si>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</si>
  <si>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</si>
  <si>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</si>
  <si>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</si>
  <si>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</si>
  <si>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</si>
  <si>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</si>
  <si>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</si>
  <si>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</si>
  <si>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</si>
  <si>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</si>
  <si>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</si>
  <si>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</si>
  <si>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</si>
  <si>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</si>
  <si>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</si>
  <si>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</si>
  <si>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</si>
  <si>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</si>
  <si>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</si>
  <si>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</si>
  <si>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</si>
  <si>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</si>
  <si>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</si>
  <si>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</si>
  <si>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</si>
  <si>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</si>
  <si>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</si>
  <si>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</si>
  <si>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</si>
  <si>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</si>
  <si>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</si>
  <si>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</si>
  <si>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</si>
  <si>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</si>
  <si>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</si>
  <si>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</si>
  <si>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</si>
  <si>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</si>
  <si>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</si>
  <si>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</si>
  <si>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</si>
  <si>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</si>
  <si>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</si>
  <si>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</si>
  <si>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</si>
  <si>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</si>
  <si>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</si>
  <si>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</si>
  <si>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</si>
  <si>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</si>
  <si>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</si>
  <si>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</si>
  <si>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</si>
  <si>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</si>
  <si>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</si>
  <si>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</si>
  <si>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</si>
  <si>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</si>
  <si>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</si>
  <si>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</si>
  <si>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</si>
  <si>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</si>
  <si>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</si>
  <si>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</si>
  <si>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</si>
  <si>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</si>
  <si>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</si>
  <si>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</si>
  <si>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</si>
  <si>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</si>
  <si>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</si>
  <si>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</si>
  <si>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</si>
  <si>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</si>
  <si>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</si>
  <si>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</si>
  <si>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</si>
  <si>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</si>
  <si>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</si>
  <si>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</si>
  <si>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</si>
  <si>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</si>
  <si>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</si>
  <si>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</si>
  <si>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</si>
  <si>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</si>
  <si>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</si>
  <si>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</si>
  <si>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</si>
  <si>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</si>
  <si>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</si>
  <si>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</si>
  <si>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</si>
  <si>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</si>
  <si>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</si>
  <si>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</si>
  <si>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</si>
  <si>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</si>
  <si>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</si>
  <si>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</si>
  <si>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</si>
  <si>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</si>
  <si>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</si>
  <si>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</si>
  <si>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</si>
  <si>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</si>
  <si>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</si>
  <si>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</si>
  <si>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</si>
  <si>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</si>
  <si>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</si>
  <si>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</si>
  <si>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</si>
  <si>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</si>
  <si>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</si>
  <si>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</si>
  <si>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</si>
  <si>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</si>
  <si>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</si>
  <si>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</si>
  <si>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</si>
  <si>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</si>
  <si>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</si>
  <si>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</si>
  <si>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</si>
  <si>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</si>
  <si>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</si>
  <si>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</si>
  <si>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</si>
  <si>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</si>
  <si>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</si>
  <si>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</si>
  <si>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</si>
  <si>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</si>
  <si>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</si>
  <si>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</si>
  <si>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</si>
  <si>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</si>
  <si>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</si>
  <si>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</si>
  <si>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</si>
  <si>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</si>
  <si>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</si>
  <si>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</si>
  <si>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</si>
  <si>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</si>
  <si>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</si>
  <si>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</si>
  <si>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</si>
  <si>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</si>
  <si>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</si>
  <si>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</si>
  <si>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</si>
  <si>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</si>
  <si>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</si>
  <si>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</si>
  <si>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</si>
  <si>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</si>
  <si>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</si>
  <si>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</si>
  <si>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</si>
  <si>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</si>
  <si>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</si>
  <si>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</si>
  <si>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</si>
  <si>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</si>
  <si>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</si>
  <si>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</si>
  <si>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</si>
  <si>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</si>
  <si>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</si>
  <si>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</si>
  <si>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</si>
  <si>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</si>
  <si>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</si>
  <si>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</si>
  <si>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</si>
  <si>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</si>
  <si>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</si>
  <si>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</si>
  <si>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</si>
  <si>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</si>
  <si>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</si>
  <si>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</si>
  <si>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</si>
  <si>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</si>
  <si>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</si>
  <si>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</si>
  <si>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</si>
  <si>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</si>
  <si>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</si>
  <si>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</si>
  <si>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</si>
  <si>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</si>
  <si>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</si>
  <si>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</si>
  <si>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</si>
  <si>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</si>
  <si>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</si>
  <si>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</si>
  <si>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</si>
  <si>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</si>
  <si>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</si>
  <si>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</si>
  <si>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</si>
  <si>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</si>
  <si>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</si>
  <si>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</si>
  <si>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</si>
  <si>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</si>
  <si>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</si>
  <si>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</si>
  <si>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</si>
  <si>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</si>
  <si>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</si>
  <si>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</si>
  <si>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</si>
  <si>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</si>
  <si>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</si>
  <si>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</si>
  <si>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</si>
  <si>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</si>
  <si>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</si>
  <si>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</si>
  <si>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</si>
  <si>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</si>
  <si>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</si>
  <si>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</si>
  <si>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</si>
  <si>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</si>
  <si>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</si>
  <si>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</si>
  <si>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</si>
  <si>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</si>
  <si>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</si>
  <si>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</si>
  <si>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</si>
  <si>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</si>
  <si>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</si>
  <si>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</si>
  <si>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</si>
  <si>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</si>
  <si>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</si>
  <si>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</si>
  <si>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</si>
  <si>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</si>
  <si>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</si>
  <si>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</si>
  <si>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</si>
  <si>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</si>
  <si>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</si>
  <si>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</si>
  <si>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</si>
  <si>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</si>
  <si>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</si>
  <si>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</si>
  <si>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</si>
  <si>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</si>
  <si>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</si>
  <si>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</si>
  <si>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</si>
  <si>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</si>
  <si>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</si>
  <si>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</si>
  <si>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</si>
  <si>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</si>
  <si>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</si>
  <si>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</si>
  <si>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</si>
  <si>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</si>
  <si>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</si>
  <si>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</si>
  <si>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</si>
  <si>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</si>
  <si>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</si>
  <si>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</si>
  <si>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</si>
  <si>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</si>
  <si>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</si>
  <si>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</si>
  <si>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</si>
  <si>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</si>
  <si>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</si>
  <si>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</si>
  <si>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</si>
  <si>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</si>
  <si>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</si>
  <si>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</si>
  <si>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</si>
  <si>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</si>
  <si>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</si>
  <si>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</si>
  <si>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</si>
  <si>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</si>
  <si>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</si>
  <si>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</si>
  <si>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</si>
  <si>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</si>
  <si>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</si>
  <si>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</si>
  <si>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</si>
  <si>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</si>
  <si>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</si>
  <si>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</si>
  <si>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</si>
  <si>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</si>
  <si>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</si>
  <si>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</si>
  <si>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</si>
  <si>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</si>
  <si>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</si>
  <si>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</si>
  <si>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</si>
  <si>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</si>
  <si>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</si>
  <si>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</si>
  <si>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</si>
  <si>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</si>
  <si>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</si>
  <si>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</si>
  <si>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</si>
  <si>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</si>
  <si>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</si>
  <si>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</si>
  <si>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</si>
  <si>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</si>
  <si>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</si>
  <si>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</si>
  <si>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</si>
  <si>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</si>
  <si>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</si>
  <si>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</si>
  <si>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</si>
  <si>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</si>
  <si>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</si>
  <si>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</si>
  <si>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</si>
  <si>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</si>
  <si>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</si>
  <si>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</si>
  <si>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</si>
  <si>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</si>
  <si>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</si>
  <si>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</si>
  <si>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</si>
  <si>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</si>
  <si>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</si>
  <si>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</si>
  <si>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</si>
  <si>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</si>
  <si>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</si>
  <si>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</si>
  <si>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</si>
  <si>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</si>
  <si>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</si>
  <si>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</si>
  <si>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</si>
  <si>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</si>
  <si>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</si>
  <si>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</si>
  <si>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</si>
  <si>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</si>
  <si>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</si>
  <si>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</si>
  <si>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</si>
  <si>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</si>
  <si>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</si>
  <si>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</si>
  <si>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</si>
  <si>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</si>
  <si>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</si>
  <si>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</si>
  <si>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</si>
  <si>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</si>
  <si>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</si>
  <si>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</si>
  <si>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</si>
  <si>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</si>
  <si>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</si>
  <si>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</si>
  <si>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</si>
  <si>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</si>
  <si>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</si>
  <si>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</si>
  <si>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</si>
  <si>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</si>
  <si>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</si>
  <si>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</si>
  <si>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</si>
  <si>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</si>
  <si>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</si>
  <si>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</si>
  <si>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</si>
  <si>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</si>
  <si>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</si>
  <si>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</si>
  <si>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</si>
  <si>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</si>
  <si>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</si>
  <si>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</si>
  <si>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</si>
  <si>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</si>
  <si>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</si>
  <si>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</si>
  <si>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</si>
  <si>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</si>
  <si>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</si>
  <si>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</si>
  <si>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</si>
  <si>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</si>
  <si>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</si>
  <si>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</si>
  <si>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</si>
  <si>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</si>
  <si>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</si>
  <si>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</si>
  <si>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</si>
  <si>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</si>
  <si>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</si>
  <si>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</si>
  <si>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</si>
  <si>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</si>
  <si>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</si>
  <si>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</si>
  <si>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</si>
  <si>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</si>
  <si>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</si>
  <si>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</si>
  <si>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</si>
  <si>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</si>
  <si>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</si>
  <si>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</si>
  <si>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</si>
  <si>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</si>
  <si>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</si>
  <si>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</si>
  <si>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</si>
  <si>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</si>
  <si>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</si>
  <si>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</si>
  <si>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</si>
  <si>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</si>
  <si>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</si>
  <si>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</si>
  <si>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</si>
  <si>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</si>
  <si>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</si>
  <si>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</si>
  <si>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</si>
  <si>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</si>
  <si>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</si>
  <si>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</si>
  <si>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</si>
  <si>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</si>
  <si>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</si>
  <si>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</si>
  <si>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</si>
  <si>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</si>
  <si>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</si>
  <si>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</si>
  <si>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</si>
  <si>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</si>
  <si>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</si>
  <si>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</si>
  <si>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</si>
  <si>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</si>
  <si>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</si>
  <si>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</si>
  <si>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</si>
  <si>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</si>
  <si>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</si>
  <si>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</si>
  <si>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</si>
  <si>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</si>
  <si>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</si>
  <si>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</si>
  <si>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</si>
  <si>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</si>
  <si>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</si>
  <si>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</si>
  <si>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</si>
  <si>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</si>
  <si>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</si>
  <si>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</si>
  <si>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</si>
  <si>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</si>
  <si>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</si>
  <si>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</si>
  <si>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</si>
  <si>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</si>
  <si>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</si>
  <si>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</si>
  <si>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</si>
  <si>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</si>
  <si>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</si>
  <si>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</si>
  <si>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</si>
  <si>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</si>
  <si>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</si>
  <si>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</si>
  <si>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</si>
  <si>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</si>
  <si>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</si>
  <si>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</si>
  <si>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</si>
  <si>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</si>
  <si>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</si>
  <si>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</si>
  <si>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</si>
  <si>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</si>
  <si>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</si>
  <si>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</si>
  <si>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</si>
  <si>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</si>
  <si>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</si>
  <si>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</si>
  <si>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</si>
  <si>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</si>
  <si>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</si>
  <si>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</si>
  <si>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</si>
  <si>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</si>
  <si>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</si>
  <si>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</si>
  <si>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</si>
  <si>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</si>
  <si>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</si>
  <si>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</si>
  <si>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</si>
  <si>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</si>
  <si>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</si>
  <si>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</si>
  <si>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</si>
  <si>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</si>
  <si>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</si>
  <si>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</si>
  <si>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</si>
  <si>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</si>
  <si>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</si>
  <si>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</si>
  <si>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</si>
  <si>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</si>
  <si>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</si>
  <si>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</si>
  <si>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</si>
  <si>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</si>
  <si>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</si>
  <si>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</si>
  <si>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</si>
  <si>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</si>
  <si>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</si>
  <si>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</si>
  <si>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</si>
  <si>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</si>
  <si>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</si>
  <si>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</si>
  <si>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</si>
  <si>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</si>
  <si>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</si>
  <si>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</si>
  <si>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</si>
  <si>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</si>
  <si>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</si>
  <si>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</si>
  <si>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</si>
  <si>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</si>
  <si>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</si>
  <si>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</si>
  <si>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</si>
  <si>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</si>
  <si>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</si>
  <si>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</si>
  <si>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</si>
  <si>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</si>
  <si>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</si>
  <si>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</si>
  <si>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</si>
  <si>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</si>
  <si>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</si>
  <si>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</si>
  <si>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</si>
  <si>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</si>
  <si>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</si>
  <si>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</si>
  <si>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</si>
  <si>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</si>
  <si>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</si>
  <si>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</si>
  <si>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</si>
  <si>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</si>
  <si>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</si>
  <si>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</si>
  <si>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</si>
  <si>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</si>
  <si>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</si>
  <si>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</si>
  <si>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</si>
  <si>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</si>
  <si>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</si>
  <si>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</si>
  <si>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</si>
  <si>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</si>
  <si>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</si>
  <si>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</si>
  <si>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</si>
  <si>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</si>
  <si>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</si>
  <si>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</si>
  <si>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</si>
  <si>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</si>
  <si>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</si>
  <si>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</si>
  <si>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</si>
  <si>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</si>
  <si>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</si>
  <si>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</si>
  <si>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</si>
  <si>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</si>
  <si>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</si>
  <si>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</si>
  <si>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</si>
  <si>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</si>
  <si>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</si>
  <si>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</si>
  <si>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</si>
  <si>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</si>
  <si>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</si>
  <si>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</si>
  <si>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</si>
  <si>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</si>
  <si>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</si>
  <si>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</si>
  <si>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</si>
  <si>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</si>
  <si>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</si>
  <si>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</si>
  <si>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</si>
  <si>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</si>
  <si>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</si>
  <si>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</si>
  <si>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</si>
  <si>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</si>
  <si>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</si>
  <si>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</si>
  <si>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</si>
  <si>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</si>
  <si>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</si>
  <si>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</si>
  <si>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</si>
  <si>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</si>
  <si>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</si>
  <si>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</si>
  <si>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</si>
  <si>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</si>
  <si>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</si>
  <si>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</si>
  <si>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</si>
  <si>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</si>
  <si>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</si>
  <si>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</si>
  <si>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</si>
  <si>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</si>
  <si>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</si>
  <si>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</si>
  <si>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</si>
  <si>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</si>
  <si>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</si>
  <si>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</si>
  <si>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</si>
  <si>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</si>
  <si>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</si>
  <si>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</si>
  <si>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</si>
  <si>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</si>
  <si>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</si>
  <si>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</si>
  <si>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</si>
  <si>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</si>
  <si>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</si>
  <si>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</si>
  <si>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</si>
  <si>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</si>
  <si>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</si>
  <si>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</si>
  <si>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</si>
  <si>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</si>
  <si>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</si>
  <si>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</si>
  <si>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</si>
  <si>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</si>
  <si>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</si>
  <si>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</si>
  <si>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</si>
  <si>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</si>
  <si>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</si>
  <si>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</si>
  <si>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</si>
  <si>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</si>
  <si>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</si>
  <si>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</si>
  <si>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</si>
  <si>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</si>
  <si>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</si>
  <si>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</si>
  <si>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</si>
  <si>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</si>
  <si>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</si>
  <si>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</si>
  <si>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</si>
  <si>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</si>
  <si>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</si>
  <si>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</si>
  <si>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</si>
  <si>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</si>
  <si>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</si>
  <si>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</si>
  <si>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</si>
  <si>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</si>
  <si>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</si>
  <si>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</si>
  <si>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</si>
  <si>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</si>
  <si>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</si>
  <si>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</si>
  <si>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</si>
  <si>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</si>
  <si>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</si>
  <si>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</si>
  <si>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</si>
  <si>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</si>
  <si>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</si>
  <si>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</si>
  <si>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</si>
  <si>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</si>
  <si>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</si>
  <si>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</si>
  <si>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</si>
  <si>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</si>
  <si>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</si>
  <si>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</si>
  <si>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</si>
  <si>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</si>
  <si>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</si>
  <si>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</si>
  <si>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</si>
  <si>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</si>
  <si>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</si>
  <si>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</si>
  <si>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</si>
  <si>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</si>
  <si>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</si>
  <si>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</si>
  <si>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</si>
  <si>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</si>
  <si>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</si>
  <si>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</si>
  <si>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</si>
  <si>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</si>
  <si>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</si>
  <si>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</si>
  <si>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</si>
  <si>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</si>
  <si>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</si>
  <si>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</si>
  <si>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</si>
  <si>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</si>
  <si>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</si>
  <si>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</si>
  <si>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</si>
  <si>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</si>
  <si>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</si>
  <si>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</si>
  <si>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</si>
  <si>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</si>
  <si>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</si>
  <si>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</si>
  <si>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</si>
  <si>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</si>
  <si>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</si>
  <si>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</si>
  <si>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</si>
  <si>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</si>
  <si>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</si>
  <si>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</si>
  <si>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</si>
  <si>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</si>
  <si>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</si>
  <si>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</si>
  <si>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</si>
  <si>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</si>
  <si>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</si>
  <si>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</si>
  <si>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</si>
  <si>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</si>
  <si>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</si>
  <si>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</si>
  <si>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</si>
  <si>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</si>
  <si>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</si>
  <si>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</si>
  <si>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</si>
  <si>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</si>
  <si>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</si>
  <si>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</si>
  <si>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</si>
  <si>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</si>
  <si>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</si>
  <si>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</si>
  <si>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</si>
  <si>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</si>
  <si>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</si>
  <si>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</si>
  <si>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</si>
  <si>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</si>
  <si>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</si>
  <si>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</si>
  <si>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</si>
  <si>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</si>
  <si>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</si>
  <si>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</si>
  <si>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</si>
  <si>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</si>
  <si>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</si>
  <si>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</si>
  <si>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</si>
  <si>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</si>
  <si>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</si>
  <si>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</si>
  <si>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</si>
  <si>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</si>
  <si>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</si>
  <si>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</si>
  <si>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</si>
  <si>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</si>
  <si>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</si>
  <si>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</si>
  <si>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</si>
  <si>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</si>
  <si>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</si>
  <si>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</si>
  <si>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</si>
  <si>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</si>
  <si>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</si>
  <si>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</si>
  <si>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</si>
  <si>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</si>
  <si>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</si>
  <si>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</si>
  <si>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</si>
  <si>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</si>
  <si>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</si>
  <si>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</si>
  <si>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</si>
  <si>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</si>
  <si>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</si>
  <si>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</si>
  <si>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</si>
  <si>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</si>
  <si>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</si>
  <si>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</si>
  <si>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</si>
  <si>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</si>
  <si>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</si>
  <si>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</si>
  <si>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</si>
  <si>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</si>
  <si>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</si>
  <si>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</si>
  <si>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</si>
  <si>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</si>
  <si>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</si>
  <si>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</si>
  <si>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</si>
  <si>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</si>
  <si>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</si>
  <si>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</si>
  <si>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</si>
  <si>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</si>
  <si>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</si>
  <si>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</si>
  <si>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</si>
  <si>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</si>
  <si>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</si>
  <si>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</si>
  <si>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</si>
  <si>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</si>
  <si>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</si>
  <si>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</si>
  <si>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</si>
  <si>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</si>
  <si>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</si>
  <si>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</si>
  <si>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</si>
  <si>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</si>
  <si>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</si>
  <si>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</si>
  <si>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</si>
  <si>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</si>
  <si>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</si>
  <si>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</si>
  <si>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</si>
  <si>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</si>
  <si>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</si>
  <si>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</si>
  <si>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</si>
  <si>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</si>
  <si>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</si>
  <si>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</si>
  <si>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</si>
  <si>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</si>
  <si>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</si>
  <si>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</si>
  <si>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</si>
  <si>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</si>
  <si>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</si>
  <si>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</si>
  <si>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</si>
  <si>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</si>
  <si>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</si>
  <si>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</si>
  <si>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</si>
  <si>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</si>
  <si>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</si>
  <si>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</si>
  <si>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</si>
  <si>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</si>
  <si>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</si>
  <si>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</si>
  <si>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</si>
  <si>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</si>
  <si>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</si>
  <si>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</si>
  <si>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</si>
  <si>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</si>
  <si>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</si>
  <si>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</si>
  <si>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</si>
  <si>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</si>
  <si>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</si>
  <si>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</si>
  <si>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</si>
  <si>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</si>
  <si>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</si>
  <si>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</si>
  <si>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</si>
  <si>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</si>
  <si>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</si>
  <si>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</si>
  <si>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</si>
  <si>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</si>
  <si>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</si>
  <si>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</si>
  <si>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</si>
  <si>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</si>
  <si>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</si>
  <si>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</si>
  <si>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</si>
  <si>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</si>
  <si>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</si>
  <si>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</si>
  <si>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</si>
  <si>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</si>
  <si>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</si>
  <si>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</si>
  <si>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</si>
  <si>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</si>
  <si>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</si>
  <si>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</si>
  <si>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</si>
  <si>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</si>
  <si>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</si>
  <si>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</si>
  <si>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</si>
  <si>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</si>
  <si>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</si>
  <si>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</si>
  <si>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</si>
  <si>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</si>
  <si>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</si>
  <si>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</si>
  <si>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</si>
  <si>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</si>
  <si>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</si>
  <si>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</si>
  <si>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</si>
  <si>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</si>
  <si>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</si>
  <si>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</si>
  <si>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</si>
  <si>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</si>
  <si>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</si>
  <si>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</si>
  <si>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</si>
  <si>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</si>
  <si>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</si>
  <si>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</si>
  <si>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</si>
  <si>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</si>
  <si>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</si>
  <si>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</si>
  <si>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</si>
  <si>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</si>
  <si>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</si>
  <si>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</si>
  <si>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</si>
  <si>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</si>
  <si>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</si>
  <si>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</si>
  <si>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</si>
  <si>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</si>
  <si>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</si>
  <si>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</si>
  <si>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</si>
  <si>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</si>
  <si>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</si>
  <si>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</si>
  <si>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</si>
  <si>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</si>
  <si>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</si>
  <si>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</si>
  <si>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</si>
  <si>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</si>
  <si>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</si>
  <si>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</si>
  <si>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</si>
  <si>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</si>
  <si>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</si>
  <si>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</si>
  <si>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</si>
  <si>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</si>
  <si>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</si>
  <si>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</si>
  <si>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</si>
  <si>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</si>
  <si>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</si>
  <si>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</si>
  <si>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</si>
  <si>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</si>
  <si>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</si>
  <si>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</si>
  <si>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</si>
  <si>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</si>
  <si>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</si>
  <si>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</si>
  <si>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</si>
  <si>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</si>
  <si>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</si>
  <si>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</si>
  <si>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</si>
  <si>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</si>
  <si>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</si>
  <si>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</si>
  <si>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</si>
  <si>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</si>
  <si>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</si>
  <si>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</si>
  <si>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</si>
  <si>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</si>
  <si>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</si>
  <si>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</si>
  <si>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</si>
  <si>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</si>
  <si>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</si>
  <si>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</si>
  <si>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</si>
  <si>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</si>
  <si>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</si>
  <si>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</si>
  <si>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</si>
  <si>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</si>
  <si>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</si>
  <si>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</si>
  <si>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</si>
  <si>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</si>
  <si>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</si>
  <si>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</si>
  <si>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</si>
  <si>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</si>
  <si>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</si>
  <si>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</si>
  <si>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</si>
  <si>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</si>
  <si>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</si>
  <si>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</si>
  <si>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</si>
  <si>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</si>
  <si>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</si>
  <si>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</si>
  <si>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</si>
  <si>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</si>
  <si>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</si>
  <si>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</si>
  <si>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</si>
  <si>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</si>
  <si>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</si>
  <si>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</si>
  <si>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</si>
  <si>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</si>
  <si>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</si>
  <si>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</si>
  <si>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</si>
  <si>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</si>
  <si>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</si>
  <si>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</si>
  <si>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</si>
  <si>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</si>
  <si>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</si>
  <si>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</si>
  <si>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</si>
  <si>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</si>
  <si>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</si>
  <si>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</si>
  <si>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</si>
  <si>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</si>
  <si>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</si>
  <si>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</si>
  <si>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</si>
  <si>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</si>
  <si>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</si>
  <si>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</si>
  <si>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</si>
  <si>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</si>
  <si>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</si>
  <si>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</si>
  <si>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</si>
  <si>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</si>
  <si>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</si>
  <si>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</si>
  <si>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</si>
  <si>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</si>
  <si>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</si>
  <si>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</si>
  <si>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</si>
  <si>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</si>
  <si>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</si>
  <si>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</si>
  <si>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</si>
  <si>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</si>
  <si>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</si>
  <si>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</si>
  <si>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</si>
  <si>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</si>
  <si>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</si>
  <si>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</si>
  <si>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</si>
  <si>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</si>
  <si>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</si>
  <si>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</si>
  <si>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</si>
  <si>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</si>
  <si>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</si>
  <si>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</si>
  <si>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</si>
  <si>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</si>
  <si>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</si>
  <si>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</si>
  <si>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</si>
  <si>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</si>
  <si>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</si>
  <si>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</si>
  <si>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</si>
  <si>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</si>
  <si>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</si>
  <si>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</si>
  <si>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</si>
  <si>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</si>
  <si>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</si>
  <si>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</si>
  <si>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</si>
  <si>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</si>
  <si>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</si>
  <si>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</si>
  <si>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</si>
  <si>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</si>
  <si>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</si>
  <si>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</si>
  <si>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</si>
  <si>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</si>
  <si>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</si>
  <si>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</si>
  <si>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</si>
  <si>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</si>
  <si>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</si>
  <si>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</si>
  <si>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</si>
  <si>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</si>
  <si>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</si>
  <si>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</si>
  <si>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</si>
  <si>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</si>
  <si>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</si>
  <si>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</si>
  <si>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</si>
  <si>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</si>
  <si>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</si>
  <si>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</si>
  <si>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</si>
  <si>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</si>
  <si>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</si>
  <si>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</si>
  <si>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</si>
  <si>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</si>
  <si>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</si>
  <si>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</si>
  <si>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</si>
  <si>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</si>
  <si>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</si>
  <si>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</si>
  <si>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</si>
  <si>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</si>
  <si>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</si>
  <si>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</si>
  <si>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</si>
  <si>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</si>
  <si>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</si>
  <si>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</si>
  <si>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</si>
  <si>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</si>
  <si>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</si>
  <si>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</si>
  <si>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</si>
  <si>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</si>
  <si>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</si>
  <si>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</si>
  <si>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</si>
  <si>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</si>
  <si>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</si>
  <si>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</si>
  <si>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</si>
  <si>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</si>
  <si>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</si>
  <si>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</si>
  <si>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</si>
  <si>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</si>
  <si>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</si>
  <si>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</si>
  <si>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</si>
  <si>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</si>
  <si>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</si>
  <si>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</si>
  <si>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</si>
  <si>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</si>
  <si>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</si>
  <si>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</si>
  <si>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</si>
  <si>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</si>
  <si>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</si>
  <si>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</si>
  <si>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</si>
  <si>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</si>
  <si>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</si>
  <si>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</si>
  <si>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</si>
  <si>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</si>
  <si>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</si>
  <si>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</si>
  <si>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</si>
  <si>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</si>
  <si>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</si>
  <si>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</si>
  <si>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</si>
  <si>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</si>
  <si>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</si>
  <si>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</si>
  <si>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</si>
  <si>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</si>
  <si>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</si>
  <si>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</si>
  <si>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</si>
  <si>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</si>
  <si>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</si>
  <si>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</si>
  <si>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</si>
  <si>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</si>
  <si>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</si>
  <si>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</si>
  <si>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</si>
  <si>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</si>
  <si>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</si>
  <si>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</si>
  <si>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</si>
  <si>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</si>
  <si>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</si>
  <si>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</si>
  <si>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</si>
  <si>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</si>
  <si>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</si>
  <si>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</si>
  <si>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</si>
  <si>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</si>
  <si>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</si>
  <si>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</si>
  <si>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</si>
  <si>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</si>
  <si>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</si>
  <si>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</si>
  <si>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</si>
  <si>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</si>
  <si>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</si>
  <si>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</si>
  <si>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</si>
  <si>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</si>
  <si>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</si>
  <si>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</si>
  <si>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</si>
  <si>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</si>
  <si>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</si>
  <si>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</si>
  <si>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</si>
  <si>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</si>
  <si>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</si>
  <si>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</si>
  <si>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</si>
  <si>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</si>
  <si>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</si>
  <si>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</si>
  <si>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</si>
  <si>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</si>
  <si>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</si>
  <si>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</si>
  <si>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</si>
  <si>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</si>
  <si>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</si>
  <si>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</si>
  <si>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</si>
  <si>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</si>
  <si>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</si>
  <si>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</si>
  <si>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</si>
  <si>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</si>
  <si>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</si>
  <si>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</si>
  <si>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</si>
  <si>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</si>
  <si>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</si>
  <si>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</si>
  <si>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</si>
  <si>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</si>
  <si>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</si>
  <si>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</si>
  <si>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</si>
  <si>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</si>
  <si>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</si>
  <si>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</si>
  <si>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</si>
  <si>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</si>
  <si>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</si>
  <si>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</si>
  <si>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</si>
  <si>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</si>
  <si>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</si>
  <si>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</si>
  <si>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</si>
  <si>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</si>
  <si>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</si>
  <si>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</si>
  <si>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</si>
  <si>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</si>
  <si>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</si>
  <si>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</si>
  <si>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</si>
  <si>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</si>
  <si>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</si>
  <si>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</si>
  <si>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</si>
  <si>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</si>
  <si>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</si>
  <si>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</si>
  <si>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</si>
  <si>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</si>
  <si>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</si>
  <si>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</si>
  <si>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</si>
  <si>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</si>
  <si>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</si>
  <si>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</si>
  <si>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</si>
  <si>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</si>
  <si>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</si>
  <si>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</si>
  <si>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</si>
  <si>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</si>
  <si>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</si>
  <si>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</si>
  <si>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</si>
  <si>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</si>
  <si>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</si>
  <si>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</si>
  <si>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</si>
  <si>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</si>
  <si>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</si>
  <si>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</si>
  <si>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</si>
  <si>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</si>
  <si>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</si>
  <si>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</si>
  <si>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</si>
  <si>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</si>
  <si>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</si>
  <si>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</si>
  <si>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</si>
  <si>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</si>
  <si>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</si>
  <si>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</si>
  <si>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</si>
  <si>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</si>
  <si>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</si>
  <si>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</si>
  <si>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</si>
  <si>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</si>
  <si>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</si>
  <si>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</si>
  <si>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</si>
  <si>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</si>
  <si>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</si>
  <si>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</si>
  <si>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</si>
  <si>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</si>
  <si>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</si>
  <si>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</si>
  <si>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</si>
  <si>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</si>
  <si>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</si>
  <si>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</si>
  <si>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</si>
  <si>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</si>
  <si>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</si>
  <si>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</si>
  <si>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</si>
  <si>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</si>
  <si>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</si>
  <si>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</si>
  <si>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</si>
  <si>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</si>
  <si>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</si>
  <si>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</si>
  <si>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</si>
  <si>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</si>
  <si>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</si>
  <si>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</si>
  <si>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</si>
  <si>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</si>
  <si>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</si>
  <si>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</si>
  <si>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</si>
  <si>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</si>
  <si>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</si>
  <si>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</si>
  <si>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</si>
  <si>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</si>
  <si>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</si>
  <si>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</si>
  <si>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</si>
  <si>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</si>
  <si>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</si>
  <si>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</si>
  <si>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</si>
  <si>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</si>
  <si>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</si>
  <si>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</si>
  <si>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</si>
  <si>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</si>
  <si>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</si>
  <si>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</si>
  <si>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</si>
  <si>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</si>
  <si>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</si>
  <si>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</si>
  <si>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</si>
  <si>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</si>
  <si>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</si>
  <si>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</si>
  <si>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</si>
  <si>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</si>
  <si>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</si>
  <si>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</si>
  <si>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</si>
  <si>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</si>
  <si>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</si>
  <si>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</si>
  <si>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</si>
  <si>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</si>
  <si>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</si>
  <si>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</si>
  <si>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</si>
  <si>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</si>
  <si>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</si>
  <si>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</si>
  <si>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</si>
  <si>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</si>
  <si>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</si>
  <si>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</si>
  <si>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</si>
  <si>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</si>
  <si>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</si>
  <si>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</si>
  <si>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</si>
  <si>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</si>
  <si>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</si>
  <si>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</si>
  <si>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</si>
  <si>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</si>
  <si>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</si>
  <si>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</si>
  <si>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</si>
  <si>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</si>
  <si>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</si>
  <si>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</si>
  <si>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</si>
  <si>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</si>
  <si>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</si>
  <si>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</si>
  <si>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</si>
  <si>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</si>
  <si>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</si>
  <si>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</si>
  <si>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</si>
  <si>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</si>
  <si>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</si>
  <si>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</si>
  <si>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</si>
  <si>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</si>
  <si>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</si>
  <si>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</si>
  <si>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</si>
  <si>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</si>
  <si>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</si>
  <si>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</si>
  <si>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</si>
  <si>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</si>
  <si>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</si>
  <si>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</si>
  <si>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</si>
  <si>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</si>
  <si>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</si>
  <si>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</si>
  <si>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</si>
  <si>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</si>
  <si>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</si>
  <si>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</si>
  <si>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</si>
  <si>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</si>
  <si>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</si>
  <si>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</si>
  <si>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</si>
  <si>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</si>
  <si>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</si>
  <si>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</si>
  <si>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</si>
  <si>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</si>
  <si>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</si>
  <si>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</si>
  <si>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</si>
  <si>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</si>
  <si>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</si>
  <si>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</si>
  <si>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</si>
  <si>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</si>
  <si>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</si>
  <si>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</si>
  <si>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</si>
  <si>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</si>
  <si>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</si>
  <si>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</si>
  <si>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</si>
  <si>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</si>
  <si>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</si>
  <si>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</si>
  <si>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</si>
  <si>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</si>
  <si>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</si>
  <si>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</si>
  <si>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</si>
  <si>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</si>
  <si>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</si>
  <si>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</si>
  <si>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</si>
  <si>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</si>
  <si>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</si>
  <si>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</si>
  <si>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</si>
  <si>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</si>
  <si>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</si>
  <si>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</si>
  <si>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</si>
  <si>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</si>
  <si>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</si>
  <si>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</si>
  <si>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</si>
  <si>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</si>
  <si>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</si>
  <si>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</si>
  <si>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</si>
  <si>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</si>
  <si>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</si>
  <si>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</si>
  <si>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</si>
  <si>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</si>
  <si>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</si>
  <si>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</si>
  <si>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</si>
  <si>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</si>
  <si>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</si>
  <si>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</si>
  <si>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</si>
  <si>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</si>
  <si>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</si>
  <si>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</si>
  <si>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</si>
  <si>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</si>
  <si>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</si>
  <si>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</si>
  <si>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</si>
  <si>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</si>
  <si>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</si>
  <si>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</si>
  <si>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</si>
  <si>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</si>
  <si>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</si>
  <si>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</si>
  <si>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</si>
  <si>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</si>
  <si>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</si>
  <si>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</si>
  <si>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</si>
  <si>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</si>
  <si>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</si>
  <si>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</si>
  <si>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</si>
  <si>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</si>
  <si>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</si>
  <si>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</si>
  <si>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</si>
  <si>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</si>
  <si>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</si>
  <si>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</si>
  <si>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</si>
  <si>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</si>
  <si>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</si>
  <si>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</si>
  <si>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</si>
  <si>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</si>
  <si>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</si>
  <si>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</si>
  <si>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</si>
  <si>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</si>
  <si>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</si>
  <si>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</si>
  <si>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</si>
  <si>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</si>
  <si>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</si>
  <si>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</si>
  <si>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</si>
  <si>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</si>
  <si>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</si>
  <si>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</si>
  <si>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</si>
  <si>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</si>
  <si>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</si>
  <si>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</si>
  <si>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</si>
  <si>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</si>
  <si>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</si>
  <si>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</si>
  <si>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</si>
  <si>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</si>
  <si>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</si>
  <si>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</si>
  <si>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</si>
  <si>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</si>
  <si>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</si>
  <si>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</si>
  <si>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</si>
  <si>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</si>
  <si>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</si>
  <si>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</si>
  <si>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</si>
  <si>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</si>
  <si>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</si>
  <si>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</si>
  <si>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</si>
  <si>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</si>
  <si>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</si>
  <si>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</si>
  <si>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</si>
  <si>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</si>
  <si>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</si>
  <si>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</si>
  <si>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</si>
  <si>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</si>
  <si>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</si>
  <si>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</si>
  <si>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</si>
  <si>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</si>
  <si>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</si>
  <si>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</si>
  <si>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</si>
  <si>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</si>
  <si>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</si>
  <si>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</si>
  <si>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</si>
  <si>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</si>
  <si>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</si>
  <si>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</si>
  <si>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</si>
  <si>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</si>
  <si>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</si>
  <si>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</si>
  <si>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</si>
  <si>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</si>
  <si>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</si>
  <si>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</si>
  <si>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</si>
  <si>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</si>
  <si>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</si>
  <si>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</si>
  <si>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</si>
  <si>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</si>
  <si>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</si>
  <si>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</si>
  <si>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</si>
  <si>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</si>
  <si>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</si>
  <si>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</si>
  <si>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</si>
  <si>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</si>
  <si>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</si>
  <si>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</si>
  <si>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</si>
  <si>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</si>
  <si>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</si>
  <si>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</si>
  <si>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</si>
  <si>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</si>
  <si>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</si>
  <si>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</si>
  <si>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</si>
  <si>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</si>
  <si>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</si>
  <si>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</si>
  <si>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</si>
  <si>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</si>
  <si>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</si>
  <si>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</si>
  <si>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</si>
  <si>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</si>
  <si>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</si>
  <si>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</si>
  <si>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</si>
  <si>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</si>
  <si>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</si>
  <si>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</si>
  <si>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</si>
  <si>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</si>
  <si>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</si>
  <si>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</si>
  <si>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</si>
  <si>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</si>
  <si>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</si>
  <si>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</si>
  <si>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</si>
  <si>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</si>
  <si>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</si>
  <si>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</si>
  <si>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</si>
  <si>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</si>
  <si>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</si>
  <si>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</si>
  <si>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</si>
  <si>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</si>
  <si>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</si>
  <si>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</si>
  <si>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</si>
  <si>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</si>
  <si>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</si>
  <si>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</si>
  <si>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</si>
  <si>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</si>
  <si>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</si>
  <si>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</si>
  <si>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</si>
  <si>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</si>
  <si>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</si>
  <si>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</si>
  <si>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</si>
  <si>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</si>
  <si>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</si>
  <si>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</si>
  <si>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</si>
  <si>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</si>
  <si>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</si>
  <si>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</si>
  <si>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</si>
  <si>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</si>
  <si>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</si>
  <si>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</si>
  <si>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</si>
  <si>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</si>
  <si>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</si>
  <si>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</si>
  <si>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</si>
  <si>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</si>
  <si>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</si>
  <si>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</si>
  <si>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</si>
  <si>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</si>
  <si>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</si>
  <si>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</si>
  <si>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</si>
  <si>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</si>
  <si>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</si>
  <si>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</si>
  <si>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</si>
  <si>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</si>
  <si>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</si>
  <si>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</si>
  <si>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</si>
  <si>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</si>
  <si>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</si>
  <si>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</si>
  <si>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</si>
  <si>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</si>
  <si>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</si>
  <si>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</si>
  <si>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</si>
  <si>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</si>
  <si>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</si>
  <si>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</si>
  <si>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</si>
  <si>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</si>
  <si>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</si>
  <si>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</si>
  <si>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</si>
  <si>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</si>
  <si>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</si>
  <si>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</si>
  <si>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</si>
  <si>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</si>
  <si>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</si>
  <si>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</si>
  <si>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</si>
  <si>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</si>
  <si>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</si>
  <si>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</si>
  <si>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</si>
  <si>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</si>
  <si>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</si>
  <si>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</si>
  <si>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</si>
  <si>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</si>
  <si>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</si>
  <si>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</si>
  <si>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</si>
  <si>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</si>
  <si>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</si>
  <si>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</si>
  <si>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</si>
  <si>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</si>
  <si>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</si>
  <si>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</si>
  <si>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</si>
  <si>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</si>
  <si>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</si>
  <si>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</si>
  <si>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</si>
  <si>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</si>
  <si>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</si>
  <si>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</si>
  <si>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</si>
  <si>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</si>
  <si>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</si>
  <si>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</si>
  <si>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</si>
  <si>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</si>
  <si>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</si>
  <si>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</si>
  <si>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</si>
  <si>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</si>
  <si>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</si>
  <si>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</si>
  <si>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</si>
  <si>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</si>
  <si>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</si>
  <si>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</si>
  <si>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</si>
  <si>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</si>
  <si>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</si>
  <si>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</si>
  <si>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</si>
  <si>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</si>
  <si>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</si>
  <si>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</si>
  <si>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</si>
  <si>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</si>
  <si>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</si>
  <si>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</si>
  <si>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</si>
  <si>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</si>
  <si>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</si>
  <si>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</si>
  <si>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</si>
  <si>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</si>
  <si>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</si>
  <si>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</si>
  <si>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</si>
  <si>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</si>
  <si>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</si>
  <si>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</si>
  <si>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</si>
  <si>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</si>
  <si>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</si>
  <si>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</si>
  <si>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</si>
  <si>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</si>
  <si>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</si>
  <si>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</si>
  <si>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</si>
  <si>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</si>
  <si>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</si>
  <si>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</si>
  <si>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</si>
  <si>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</si>
  <si>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</si>
  <si>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</si>
  <si>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</si>
  <si>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</si>
  <si>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</si>
  <si>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</si>
  <si>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</si>
  <si>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</si>
  <si>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</si>
  <si>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</si>
  <si>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</si>
  <si>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</si>
  <si>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</si>
  <si>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</si>
  <si>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</si>
  <si>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</si>
  <si>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</si>
  <si>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</si>
  <si>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</si>
  <si>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</si>
  <si>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</si>
  <si>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</si>
  <si>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</si>
  <si>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</si>
  <si>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</si>
  <si>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</si>
  <si>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</si>
  <si>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</si>
  <si>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</si>
  <si>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</si>
  <si>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</si>
  <si>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</si>
  <si>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</si>
  <si>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</si>
  <si>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</si>
  <si>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</si>
  <si>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</si>
  <si>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</si>
  <si>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</si>
  <si>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</si>
  <si>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</si>
  <si>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</si>
  <si>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</si>
  <si>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</si>
  <si>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</si>
  <si>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</si>
  <si>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</si>
  <si>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</si>
  <si>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</si>
  <si>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</si>
  <si>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</si>
  <si>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</si>
  <si>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</si>
  <si>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</si>
  <si>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</si>
  <si>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</si>
  <si>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</si>
  <si>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</si>
  <si>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</si>
  <si>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</si>
  <si>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</si>
  <si>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</si>
  <si>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</si>
  <si>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</si>
  <si>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</si>
  <si>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</si>
  <si>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</si>
  <si>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</si>
  <si>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</si>
  <si>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</si>
  <si>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</si>
  <si>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</si>
  <si>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</si>
  <si>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</si>
  <si>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</si>
  <si>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</si>
  <si>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</si>
  <si>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</si>
  <si>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</si>
  <si>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</si>
  <si>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</si>
  <si>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</si>
  <si>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</si>
  <si>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</si>
  <si>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</si>
  <si>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</si>
  <si>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</si>
  <si>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</si>
  <si>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</si>
  <si>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</si>
  <si>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</si>
  <si>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</si>
  <si>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</si>
  <si>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</si>
  <si>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</si>
  <si>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</si>
  <si>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</si>
  <si>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</si>
  <si>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</si>
  <si>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</si>
  <si>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</si>
  <si>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</si>
  <si>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</si>
  <si>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</si>
  <si>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</si>
  <si>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</si>
  <si>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</si>
  <si>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</si>
  <si>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</si>
  <si>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</si>
  <si>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</si>
  <si>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</si>
  <si>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</si>
  <si>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</si>
  <si>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</si>
  <si>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</si>
  <si>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</si>
  <si>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</si>
  <si>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</si>
  <si>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</si>
  <si>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</si>
  <si>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</si>
  <si>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</si>
  <si>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</si>
  <si>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</si>
  <si>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</si>
  <si>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</si>
  <si>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</si>
  <si>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</si>
  <si>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</si>
  <si>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</si>
  <si>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</si>
  <si>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</si>
  <si>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</si>
  <si>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</si>
  <si>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</si>
  <si>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</si>
  <si>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</si>
  <si>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</si>
  <si>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</si>
  <si>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</si>
  <si>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</si>
  <si>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</si>
  <si>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</si>
  <si>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</si>
  <si>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</si>
  <si>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</si>
  <si>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</si>
  <si>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</si>
  <si>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</si>
  <si>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</si>
  <si>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</si>
  <si>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</si>
  <si>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</si>
  <si>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</si>
  <si>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</si>
  <si>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</si>
  <si>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</si>
  <si>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</si>
  <si>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</si>
  <si>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</si>
  <si>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</si>
  <si>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</si>
  <si>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</si>
  <si>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</si>
  <si>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</si>
  <si>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</si>
  <si>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</si>
  <si>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</si>
  <si>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</si>
  <si>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</si>
  <si>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</si>
  <si>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</si>
  <si>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</si>
  <si>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</si>
  <si>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</si>
  <si>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</si>
  <si>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</si>
  <si>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</si>
  <si>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</si>
  <si>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</si>
  <si>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</si>
  <si>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</si>
  <si>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</si>
  <si>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</si>
  <si>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</si>
  <si>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</si>
  <si>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</si>
  <si>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</si>
  <si>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</si>
  <si>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</si>
  <si>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</si>
  <si>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</si>
  <si>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</si>
  <si>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</si>
  <si>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</si>
  <si>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</si>
  <si>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</si>
  <si>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</si>
  <si>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</si>
  <si>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</si>
  <si>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</si>
  <si>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</si>
  <si>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</si>
  <si>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</si>
  <si>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</si>
  <si>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</si>
  <si>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</si>
  <si>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</si>
  <si>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</si>
  <si>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</si>
  <si>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</si>
  <si>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</si>
  <si>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</si>
  <si>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</si>
  <si>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</si>
  <si>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</si>
  <si>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</si>
  <si>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</si>
  <si>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</si>
  <si>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</si>
  <si>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</si>
  <si>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</si>
  <si>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</si>
  <si>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</si>
  <si>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</si>
  <si>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</si>
  <si>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</si>
  <si>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</si>
  <si>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</si>
  <si>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</si>
  <si>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</si>
  <si>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</si>
  <si>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</si>
  <si>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</si>
  <si>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</si>
  <si>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</si>
  <si>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</si>
  <si>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</si>
  <si>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</si>
  <si>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</si>
  <si>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</si>
  <si>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</si>
  <si>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</si>
  <si>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</si>
  <si>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</si>
  <si>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</si>
  <si>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</si>
  <si>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</si>
  <si>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</si>
  <si>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</si>
  <si>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</si>
  <si>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</si>
  <si>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</si>
  <si>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</si>
  <si>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</si>
  <si>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</si>
  <si>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</si>
  <si>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</si>
  <si>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</si>
  <si>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</si>
  <si>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</si>
  <si>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</si>
  <si>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</si>
  <si>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</si>
  <si>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</si>
  <si>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</si>
  <si>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</si>
  <si>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</si>
  <si>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</si>
  <si>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</si>
  <si>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</si>
  <si>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</si>
  <si>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</si>
  <si>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</si>
  <si>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</si>
  <si>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</si>
  <si>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</si>
  <si>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</si>
  <si>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</si>
  <si>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</si>
  <si>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</si>
  <si>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</si>
  <si>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</si>
  <si>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</si>
  <si>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</si>
  <si>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</si>
  <si>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</si>
  <si>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</si>
  <si>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</si>
  <si>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</si>
  <si>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</si>
  <si>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</si>
  <si>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</si>
  <si>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</si>
  <si>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</si>
  <si>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</si>
  <si>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</si>
  <si>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</si>
  <si>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</si>
  <si>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</si>
  <si>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</si>
  <si>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</si>
  <si>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</si>
  <si>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</si>
  <si>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</si>
  <si>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</si>
  <si>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</si>
  <si>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</si>
  <si>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</si>
  <si>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</si>
  <si>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</si>
  <si>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</si>
  <si>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</si>
  <si>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</si>
  <si>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</si>
  <si>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</si>
  <si>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</si>
  <si>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</si>
  <si>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</si>
  <si>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</si>
  <si>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</si>
  <si>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</si>
  <si>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</si>
  <si>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</si>
  <si>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</si>
  <si>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</si>
  <si>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</si>
  <si>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</si>
  <si>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</si>
  <si>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</si>
  <si>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</si>
  <si>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</si>
  <si>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</si>
  <si>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</si>
  <si>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</si>
  <si>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</si>
  <si>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</si>
  <si>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</si>
  <si>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</si>
  <si>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</si>
  <si>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</si>
  <si>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</si>
  <si>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</si>
  <si>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</si>
  <si>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</si>
  <si>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</si>
  <si>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</si>
  <si>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</si>
  <si>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</si>
  <si>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</si>
  <si>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</si>
  <si>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</si>
  <si>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</si>
  <si>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</si>
  <si>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</si>
  <si>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</si>
  <si>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</si>
  <si>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</si>
  <si>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</si>
  <si>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</si>
  <si>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</si>
  <si>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</si>
  <si>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</si>
  <si>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</si>
  <si>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</si>
  <si>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</si>
  <si>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</si>
  <si>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</si>
  <si>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</si>
  <si>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</si>
  <si>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</si>
  <si>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</si>
  <si>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</si>
  <si>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</si>
  <si>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</si>
  <si>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</si>
  <si>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</si>
  <si>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</si>
  <si>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</si>
  <si>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</si>
  <si>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</si>
  <si>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</si>
  <si>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</si>
  <si>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</si>
  <si>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</si>
  <si>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</si>
  <si>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</si>
  <si>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</si>
  <si>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</si>
  <si>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</si>
  <si>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</si>
  <si>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</si>
  <si>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</si>
  <si>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</si>
  <si>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</si>
  <si>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</si>
  <si>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</si>
  <si>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</si>
  <si>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</si>
  <si>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</si>
  <si>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</si>
  <si>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</si>
  <si>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</si>
  <si>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</si>
  <si>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</si>
  <si>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</si>
  <si>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</si>
  <si>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</si>
  <si>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</si>
  <si>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</si>
  <si>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</si>
  <si>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</si>
  <si>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</si>
  <si>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</si>
  <si>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</si>
  <si>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</si>
  <si>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</si>
  <si>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</si>
  <si>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</si>
  <si>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</si>
  <si>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</si>
  <si>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</si>
  <si>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</si>
  <si>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</si>
  <si>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</si>
  <si>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</si>
  <si>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</si>
  <si>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</si>
  <si>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</si>
  <si>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</si>
  <si>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</si>
  <si>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</si>
  <si>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</si>
  <si>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</si>
  <si>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</si>
  <si>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</si>
  <si>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</si>
  <si>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</si>
  <si>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</si>
  <si>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</si>
  <si>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</si>
  <si>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</si>
  <si>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</si>
  <si>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</si>
  <si>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</si>
  <si>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</si>
  <si>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</si>
  <si>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</si>
  <si>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</si>
  <si>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</si>
  <si>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</si>
  <si>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</si>
  <si>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</si>
  <si>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</si>
  <si>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</si>
  <si>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</si>
  <si>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</si>
  <si>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</si>
  <si>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</si>
  <si>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</si>
  <si>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</si>
  <si>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</si>
  <si>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</si>
  <si>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</si>
  <si>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</si>
  <si>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</si>
  <si>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</si>
  <si>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</si>
  <si>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</si>
  <si>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</si>
  <si>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</si>
  <si>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</si>
  <si>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</si>
  <si>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</si>
  <si>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</si>
  <si>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</si>
  <si>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</si>
  <si>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</si>
  <si>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</si>
  <si>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</si>
  <si>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</si>
  <si>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</si>
  <si>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</si>
  <si>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</si>
  <si>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</si>
  <si>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</si>
  <si>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</si>
  <si>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</si>
  <si>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</si>
  <si>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</si>
  <si>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</si>
  <si>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</si>
  <si>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</si>
  <si>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</si>
  <si>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</si>
  <si>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</si>
  <si>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</si>
  <si>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</si>
  <si>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</si>
  <si>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</si>
  <si>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</si>
  <si>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</si>
  <si>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</si>
  <si>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</si>
  <si>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</si>
  <si>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</si>
  <si>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</si>
  <si>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</si>
  <si>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</si>
  <si>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</si>
  <si>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</si>
  <si>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</si>
  <si>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</si>
  <si>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</si>
  <si>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</si>
  <si>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</si>
  <si>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</si>
  <si>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</si>
  <si>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</si>
  <si>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</si>
  <si>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</si>
  <si>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</si>
  <si>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</si>
  <si>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</si>
  <si>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</si>
  <si>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</si>
  <si>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</si>
  <si>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</si>
  <si>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</si>
  <si>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</si>
  <si>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</si>
  <si>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</si>
  <si>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</si>
  <si>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</si>
  <si>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</si>
  <si>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</si>
  <si>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</si>
  <si>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</si>
  <si>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</si>
  <si>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</si>
  <si>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</si>
  <si>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</si>
  <si>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</si>
  <si>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</si>
  <si>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</si>
  <si>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</si>
  <si>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</si>
  <si>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</si>
  <si>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</si>
  <si>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</si>
  <si>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</si>
  <si>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</si>
  <si>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</si>
  <si>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</si>
  <si>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</si>
  <si>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</si>
  <si>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</si>
  <si>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</si>
  <si>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</si>
  <si>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</si>
  <si>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</si>
  <si>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</si>
  <si>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</si>
  <si>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</si>
  <si>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</si>
  <si>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</si>
  <si>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</si>
  <si>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</si>
  <si>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</si>
  <si>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</si>
  <si>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</si>
  <si>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</si>
  <si>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</si>
  <si>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</si>
  <si>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</si>
  <si>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</si>
  <si>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</si>
  <si>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</si>
  <si>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</si>
  <si>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</si>
  <si>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</si>
  <si>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</si>
  <si>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</si>
  <si>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</si>
  <si>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</si>
  <si>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</si>
  <si>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</si>
  <si>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</si>
  <si>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</si>
  <si>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</si>
  <si>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</si>
  <si>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</si>
  <si>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</si>
  <si>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</si>
  <si>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</si>
  <si>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</si>
  <si>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</si>
  <si>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</si>
  <si>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</si>
  <si>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</si>
  <si>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</si>
  <si>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</si>
  <si>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</si>
  <si>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</si>
  <si>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</si>
  <si>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</si>
  <si>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</si>
  <si>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</si>
  <si>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</si>
  <si>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</si>
  <si>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</si>
  <si>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</si>
  <si>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</si>
  <si>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</si>
  <si>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</si>
  <si>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</si>
  <si>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</si>
  <si>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</si>
  <si>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</si>
  <si>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</si>
  <si>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</si>
  <si>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</si>
  <si>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</si>
  <si>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</si>
  <si>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</si>
  <si>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</si>
  <si>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</si>
  <si>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</si>
  <si>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</si>
  <si>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</si>
  <si>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</si>
  <si>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</si>
  <si>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</si>
  <si>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</si>
  <si>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</si>
  <si>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</si>
  <si>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</si>
  <si>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</si>
  <si>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</si>
  <si>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</si>
  <si>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</si>
  <si>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</si>
  <si>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</si>
  <si>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</si>
  <si>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</si>
  <si>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</si>
  <si>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</si>
  <si>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</si>
  <si>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</si>
  <si>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</si>
  <si>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</si>
  <si>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</si>
  <si>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</si>
  <si>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</si>
  <si>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</si>
  <si>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</si>
  <si>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</si>
  <si>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</si>
  <si>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</si>
  <si>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</si>
  <si>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</si>
  <si>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</si>
  <si>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</si>
  <si>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</si>
  <si>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</si>
  <si>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</si>
  <si>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</si>
  <si>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</si>
  <si>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</si>
  <si>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</si>
  <si>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</si>
  <si>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</si>
  <si>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</si>
  <si>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</si>
  <si>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</si>
  <si>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</si>
  <si>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</si>
  <si>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</si>
  <si>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</si>
  <si>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</si>
  <si>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</si>
  <si>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</si>
  <si>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</si>
  <si>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</si>
  <si>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</si>
  <si>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</si>
  <si>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</si>
  <si>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</si>
  <si>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</si>
  <si>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</si>
  <si>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</si>
  <si>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</si>
  <si>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</si>
  <si>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</si>
  <si>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</si>
  <si>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</si>
  <si>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</si>
  <si>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</si>
  <si>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</si>
  <si>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</si>
  <si>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</si>
  <si>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</si>
  <si>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</si>
  <si>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</si>
  <si>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</si>
  <si>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</si>
  <si>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</si>
  <si>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</si>
  <si>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</si>
  <si>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</si>
  <si>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</si>
  <si>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</si>
  <si>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</si>
  <si>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</si>
  <si>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</si>
  <si>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</si>
  <si>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</si>
  <si>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</si>
  <si>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</si>
  <si>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</si>
  <si>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</si>
  <si>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</si>
  <si>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</si>
  <si>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</si>
  <si>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</si>
  <si>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</si>
  <si>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</si>
  <si>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</si>
  <si>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</si>
  <si>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</si>
  <si>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</si>
  <si>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</si>
  <si>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</si>
  <si>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</si>
  <si>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</si>
  <si>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</si>
  <si>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</si>
  <si>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</si>
  <si>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</si>
  <si>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</si>
  <si>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</si>
  <si>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</si>
  <si>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</si>
  <si>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</si>
  <si>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</si>
  <si>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</si>
  <si>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</si>
  <si>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</si>
  <si>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</si>
  <si>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</si>
  <si>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</si>
  <si>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</si>
  <si>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</si>
  <si>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</si>
  <si>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</si>
  <si>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</si>
  <si>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</si>
  <si>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</si>
  <si>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</si>
  <si>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</si>
  <si>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</si>
  <si>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</si>
  <si>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</si>
  <si>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</si>
  <si>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</si>
  <si>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</si>
  <si>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</si>
  <si>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</si>
  <si>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</si>
  <si>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</si>
  <si>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</si>
  <si>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</si>
  <si>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</si>
  <si>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</si>
  <si>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</si>
  <si>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</si>
  <si>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</si>
  <si>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</si>
  <si>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</si>
  <si>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</si>
  <si>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</si>
  <si>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</si>
  <si>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</si>
  <si>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</si>
  <si>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</si>
  <si>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</si>
  <si>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</si>
  <si>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</si>
  <si>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</si>
  <si>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</si>
  <si>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</si>
  <si>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</si>
  <si>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</si>
  <si>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</si>
  <si>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</si>
  <si>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</si>
  <si>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</si>
  <si>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</si>
  <si>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</si>
  <si>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</si>
  <si>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</si>
  <si>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</si>
  <si>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</si>
  <si>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</si>
  <si>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</si>
  <si>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</si>
  <si>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</si>
  <si>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</si>
  <si>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</si>
  <si>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</si>
  <si>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</si>
  <si>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</si>
  <si>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</si>
  <si>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</si>
  <si>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</si>
  <si>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</si>
  <si>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</si>
  <si>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</si>
  <si>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</si>
  <si>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</si>
  <si>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</si>
  <si>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</si>
  <si>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</si>
  <si>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</si>
  <si>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</si>
  <si>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</si>
  <si>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</si>
  <si>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</si>
  <si>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</si>
  <si>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</si>
  <si>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</si>
  <si>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</si>
  <si>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</si>
  <si>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</si>
  <si>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</si>
  <si>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</si>
  <si>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</si>
  <si>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</si>
  <si>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</si>
  <si>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</si>
  <si>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</si>
  <si>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</si>
  <si>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</si>
  <si>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</si>
  <si>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</si>
  <si>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</si>
  <si>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</si>
  <si>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</si>
  <si>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</si>
  <si>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</si>
  <si>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</si>
  <si>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</si>
  <si>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</si>
  <si>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</si>
  <si>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</si>
  <si>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</si>
  <si>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</si>
  <si>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</si>
  <si>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</si>
  <si>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</si>
  <si>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</si>
  <si>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</si>
  <si>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</si>
  <si>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</si>
  <si>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</si>
  <si>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</si>
  <si>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</si>
  <si>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</si>
  <si>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</si>
  <si>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</si>
  <si>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</si>
  <si>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</si>
  <si>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</si>
  <si>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</si>
  <si>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</si>
  <si>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</si>
  <si>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</si>
  <si>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</si>
  <si>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</si>
  <si>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</si>
  <si>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</si>
  <si>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</si>
  <si>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</si>
  <si>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</si>
  <si>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</si>
  <si>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</si>
  <si>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</si>
  <si>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</si>
  <si>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</si>
  <si>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</si>
  <si>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</si>
  <si>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</si>
  <si>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</si>
  <si>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</si>
  <si>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</si>
  <si>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</si>
  <si>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</si>
  <si>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</si>
  <si>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</si>
  <si>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</si>
  <si>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</si>
  <si>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</si>
  <si>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</si>
  <si>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</si>
  <si>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</si>
  <si>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</si>
  <si>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</si>
  <si>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</si>
  <si>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</si>
  <si>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</si>
  <si>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</si>
  <si>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</si>
  <si>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</si>
  <si>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</si>
  <si>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</si>
  <si>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</si>
  <si>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</si>
  <si>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</si>
  <si>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</si>
  <si>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</si>
  <si>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</si>
  <si>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</si>
  <si>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</si>
  <si>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</si>
  <si>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</si>
  <si>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</si>
  <si>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</si>
  <si>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</si>
  <si>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</si>
  <si>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</si>
  <si>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</si>
  <si>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</si>
  <si>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</si>
  <si>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</si>
  <si>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</si>
  <si>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</si>
  <si>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</si>
  <si>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</si>
  <si>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</si>
  <si>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</si>
  <si>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</si>
  <si>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</si>
  <si>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</si>
  <si>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</si>
  <si>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</si>
  <si>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</si>
  <si>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</si>
  <si>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</si>
  <si>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</si>
  <si>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</si>
  <si>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</si>
  <si>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</si>
  <si>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</si>
  <si>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</si>
  <si>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</si>
  <si>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</si>
  <si>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</si>
  <si>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</si>
  <si>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</si>
  <si>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</si>
  <si>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</si>
  <si>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</si>
  <si>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</si>
  <si>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</si>
  <si>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</si>
  <si>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</si>
  <si>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</si>
  <si>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</si>
  <si>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</si>
  <si>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</si>
  <si>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</si>
  <si>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</si>
  <si>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</si>
  <si>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</si>
  <si>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</si>
  <si>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</si>
  <si>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</si>
  <si>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</si>
  <si>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</si>
  <si>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</si>
  <si>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</si>
  <si>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</si>
  <si>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</si>
  <si>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</si>
  <si>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</si>
  <si>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</si>
  <si>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</si>
  <si>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</si>
  <si>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</si>
  <si>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</si>
  <si>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</si>
  <si>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</si>
  <si>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</si>
  <si>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</si>
  <si>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</si>
  <si>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</si>
  <si>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</si>
  <si>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</si>
  <si>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</si>
  <si>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</si>
  <si>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</si>
  <si>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</si>
  <si>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</si>
  <si>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</si>
  <si>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</si>
  <si>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</si>
  <si>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</si>
  <si>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</si>
  <si>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</si>
  <si>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</si>
  <si>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</si>
  <si>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</si>
  <si>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</si>
  <si>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</si>
  <si>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</si>
  <si>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</si>
  <si>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</si>
  <si>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</si>
  <si>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</si>
  <si>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</si>
  <si>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</si>
  <si>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</si>
  <si>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</si>
  <si>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</si>
  <si>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</si>
  <si>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</si>
  <si>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</si>
  <si>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</si>
  <si>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</si>
  <si>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</si>
  <si>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</si>
  <si>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</si>
  <si>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</si>
  <si>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</si>
  <si>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</si>
  <si>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</si>
  <si>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</si>
  <si>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</si>
  <si>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</si>
  <si>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</si>
  <si>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</si>
  <si>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</si>
  <si>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</si>
  <si>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</si>
  <si>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</si>
  <si>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</si>
  <si>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</si>
  <si>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</si>
  <si>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</si>
  <si>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</si>
  <si>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</si>
  <si>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</si>
  <si>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</si>
  <si>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</si>
  <si>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</si>
  <si>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</si>
  <si>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</si>
  <si>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</si>
  <si>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</si>
  <si>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</si>
  <si>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</si>
  <si>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</si>
  <si>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</si>
  <si>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</si>
  <si>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</si>
  <si>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</si>
  <si>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</si>
  <si>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</si>
  <si>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</si>
  <si>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</si>
  <si>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</si>
  <si>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</si>
  <si>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</si>
  <si>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</si>
  <si>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</si>
  <si>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</si>
  <si>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</si>
  <si>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</si>
  <si>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</si>
  <si>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</si>
  <si>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</si>
  <si>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</si>
  <si>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</si>
  <si>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</si>
  <si>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</si>
  <si>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</si>
  <si>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</si>
  <si>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</si>
  <si>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</si>
  <si>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</si>
  <si>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</si>
  <si>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</si>
  <si>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</si>
  <si>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</si>
  <si>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</si>
  <si>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</si>
  <si>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</si>
  <si>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</si>
  <si>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</si>
  <si>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</si>
  <si>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</si>
  <si>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</si>
  <si>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</si>
  <si>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</si>
  <si>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</si>
  <si>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</si>
  <si>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</si>
  <si>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</si>
  <si>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</si>
  <si>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</si>
  <si>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</si>
  <si>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</si>
  <si>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</si>
  <si>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</si>
  <si>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</si>
  <si>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</si>
  <si>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</si>
  <si>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</si>
  <si>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</si>
  <si>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</si>
  <si>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</si>
  <si>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</si>
  <si>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</si>
  <si>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</si>
  <si>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</si>
  <si>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</si>
  <si>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</si>
  <si>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</si>
  <si>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</si>
  <si>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</si>
  <si>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</si>
  <si>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</si>
  <si>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</si>
  <si>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</si>
  <si>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</si>
  <si>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</si>
  <si>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</si>
  <si>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</si>
  <si>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</si>
  <si>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</si>
  <si>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</si>
  <si>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</si>
  <si>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</si>
  <si>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</si>
  <si>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</si>
  <si>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</si>
  <si>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</si>
  <si>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</si>
  <si>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</si>
  <si>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</si>
  <si>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</si>
  <si>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</si>
  <si>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</si>
  <si>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</si>
  <si>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</si>
  <si>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</si>
  <si>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</si>
  <si>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</si>
  <si>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</si>
  <si>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</si>
  <si>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</si>
  <si>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</si>
  <si>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</si>
  <si>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</si>
  <si>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</si>
  <si>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</si>
  <si>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</si>
  <si>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</si>
  <si>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</si>
  <si>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</si>
  <si>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</si>
  <si>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</si>
  <si>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</si>
  <si>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</si>
  <si>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</si>
  <si>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</si>
  <si>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</si>
  <si>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</si>
  <si>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</si>
  <si>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</si>
  <si>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</si>
  <si>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</si>
  <si>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</si>
  <si>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</si>
  <si>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</si>
  <si>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</si>
  <si>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</si>
  <si>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</si>
  <si>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</si>
  <si>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</si>
  <si>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</si>
  <si>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</si>
  <si>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</si>
  <si>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</si>
  <si>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</si>
  <si>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</si>
  <si>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</si>
  <si>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</si>
  <si>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</si>
  <si>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</si>
  <si>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</si>
  <si>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</si>
  <si>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</si>
  <si>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</si>
  <si>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</si>
  <si>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</si>
  <si>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</si>
  <si>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</si>
  <si>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</si>
  <si>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</si>
  <si>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</si>
  <si>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</si>
  <si>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</si>
  <si>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</si>
  <si>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</si>
  <si>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</si>
  <si>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</si>
  <si>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</si>
  <si>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</si>
  <si>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</si>
  <si>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</si>
  <si>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</si>
  <si>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</si>
  <si>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</si>
  <si>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</si>
  <si>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</si>
  <si>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</si>
  <si>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</si>
  <si>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</si>
  <si>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</si>
  <si>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</si>
  <si>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</si>
  <si>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</si>
  <si>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</si>
  <si>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</si>
  <si>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</si>
  <si>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</si>
  <si>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</si>
  <si>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</si>
  <si>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</si>
  <si>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</si>
  <si>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</si>
  <si>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</si>
  <si>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</si>
  <si>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</si>
  <si>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</si>
  <si>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</si>
  <si>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</si>
  <si>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</si>
  <si>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</si>
  <si>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</si>
  <si>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</si>
  <si>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</si>
  <si>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</si>
  <si>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</si>
  <si>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</si>
  <si>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</si>
  <si>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</si>
  <si>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</si>
  <si>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</si>
  <si>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</si>
  <si>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</si>
  <si>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</si>
  <si>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</si>
  <si>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</si>
  <si>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</si>
  <si>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</si>
  <si>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</si>
  <si>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</si>
  <si>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</si>
  <si>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</si>
  <si>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</si>
  <si>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</si>
  <si>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</si>
  <si>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</si>
  <si>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</si>
  <si>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</si>
  <si>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</si>
  <si>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</si>
  <si>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</si>
  <si>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</si>
  <si>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</si>
  <si>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</si>
  <si>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</si>
  <si>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</si>
  <si>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</si>
  <si>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</si>
  <si>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</si>
  <si>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</si>
  <si>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</si>
  <si>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</si>
  <si>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</si>
  <si>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</si>
  <si>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</si>
  <si>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</si>
  <si>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</si>
  <si>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</si>
  <si>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</si>
  <si>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</si>
  <si>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</si>
  <si>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</si>
  <si>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</si>
  <si>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</si>
  <si>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</si>
  <si>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</si>
  <si>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</si>
  <si>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</si>
  <si>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</si>
  <si>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</si>
  <si>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</si>
  <si>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</si>
  <si>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</si>
  <si>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</si>
  <si>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</si>
  <si>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</si>
  <si>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</si>
  <si>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</si>
  <si>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</si>
  <si>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</si>
  <si>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</si>
  <si>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</si>
  <si>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</si>
  <si>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</si>
  <si>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</si>
  <si>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</si>
  <si>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</si>
  <si>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</si>
  <si>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</si>
  <si>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</si>
  <si>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</si>
  <si>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</si>
  <si>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</si>
  <si>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</si>
  <si>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</si>
  <si>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</si>
  <si>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</si>
  <si>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</si>
  <si>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</si>
  <si>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</si>
  <si>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</si>
  <si>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</si>
  <si>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</si>
  <si>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</si>
  <si>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</si>
  <si>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</si>
  <si>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</si>
  <si>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</si>
  <si>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</si>
  <si>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</si>
  <si>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</si>
  <si>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</si>
  <si>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</si>
  <si>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</si>
  <si>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</si>
  <si>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</si>
  <si>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</si>
  <si>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</si>
  <si>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</si>
  <si>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</si>
  <si>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</si>
  <si>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</si>
  <si>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</si>
  <si>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</si>
  <si>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</si>
  <si>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</si>
  <si>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</si>
  <si>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</si>
  <si>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</si>
  <si>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</si>
  <si>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</si>
  <si>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</si>
  <si>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</si>
  <si>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</si>
  <si>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</si>
  <si>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</si>
  <si>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</si>
  <si>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</si>
  <si>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</si>
  <si>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</si>
  <si>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</si>
  <si>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</si>
  <si>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</si>
  <si>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</si>
  <si>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</si>
  <si>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</si>
  <si>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</si>
  <si>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</si>
  <si>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</si>
  <si>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</si>
  <si>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</si>
  <si>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</si>
  <si>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</si>
  <si>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</si>
  <si>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</si>
  <si>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</si>
  <si>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</si>
  <si>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</si>
  <si>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</si>
  <si>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</si>
  <si>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</si>
  <si>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</si>
  <si>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</si>
  <si>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</si>
  <si>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</si>
  <si>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</si>
  <si>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</si>
  <si>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</si>
  <si>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</si>
  <si>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</si>
  <si>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</si>
  <si>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</si>
  <si>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</si>
  <si>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</si>
  <si>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</si>
  <si>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</si>
  <si>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</si>
  <si>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</si>
  <si>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</si>
  <si>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</si>
  <si>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</si>
  <si>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</si>
  <si>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</si>
  <si>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</si>
  <si>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</si>
  <si>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</si>
  <si>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</si>
  <si>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</si>
  <si>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</si>
  <si>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</si>
  <si>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</si>
  <si>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</si>
  <si>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</si>
  <si>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</si>
  <si>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</si>
  <si>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</si>
  <si>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</si>
  <si>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</si>
  <si>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</si>
  <si>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</si>
  <si>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</si>
  <si>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</si>
  <si>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</si>
  <si>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</si>
  <si>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</si>
  <si>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</si>
  <si>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</si>
  <si>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</si>
  <si>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</si>
  <si>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</si>
  <si>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</si>
  <si>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</si>
  <si>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</si>
  <si>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</si>
  <si>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</si>
  <si>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</si>
  <si>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</si>
  <si>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</si>
  <si>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</si>
  <si>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</si>
  <si>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</si>
  <si>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</si>
  <si>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</si>
  <si>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</si>
  <si>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</si>
  <si>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</si>
  <si>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</si>
  <si>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</si>
  <si>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</si>
  <si>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</si>
  <si>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</si>
  <si>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</si>
  <si>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</si>
  <si>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</si>
  <si>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</si>
  <si>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</si>
  <si>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</si>
  <si>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</si>
  <si>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</si>
  <si>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</si>
  <si>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</si>
  <si>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</si>
  <si>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</si>
  <si>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</si>
  <si>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</si>
  <si>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</si>
  <si>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</si>
  <si>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</si>
  <si>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</si>
  <si>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</si>
  <si>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</si>
  <si>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</si>
  <si>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</si>
  <si>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</si>
  <si>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</si>
  <si>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</si>
  <si>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</si>
  <si>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</si>
  <si>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</si>
  <si>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</si>
  <si>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</si>
  <si>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</si>
  <si>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</si>
  <si>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</si>
  <si>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</si>
  <si>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</si>
  <si>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</si>
  <si>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</si>
  <si>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</si>
  <si>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</si>
  <si>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</si>
  <si>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</si>
  <si>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</si>
  <si>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</si>
  <si>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</si>
  <si>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</si>
  <si>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</si>
  <si>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</si>
  <si>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</si>
  <si>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</si>
  <si>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</si>
  <si>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</si>
  <si>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</si>
  <si>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</si>
  <si>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</si>
  <si>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</si>
  <si>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</si>
  <si>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</si>
  <si>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</si>
  <si>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</si>
  <si>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</si>
  <si>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</si>
  <si>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</si>
  <si>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</si>
  <si>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</si>
  <si>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</si>
  <si>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</si>
  <si>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</si>
  <si>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</si>
  <si>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</si>
  <si>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</si>
  <si>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</si>
  <si>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</si>
  <si>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</si>
  <si>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</si>
  <si>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</si>
  <si>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</si>
  <si>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</si>
  <si>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</si>
  <si>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</si>
  <si>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</si>
  <si>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</si>
  <si>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</si>
  <si>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</si>
  <si>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</si>
  <si>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</si>
  <si>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</si>
  <si>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</si>
  <si>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</si>
  <si>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</si>
  <si>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</si>
  <si>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</si>
  <si>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</si>
  <si>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</si>
  <si>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</si>
  <si>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</si>
  <si>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</si>
  <si>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</si>
  <si>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</si>
  <si>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</si>
  <si>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</si>
  <si>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</si>
  <si>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</si>
  <si>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</si>
  <si>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</si>
  <si>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</si>
  <si>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</si>
  <si>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</si>
  <si>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</si>
  <si>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</si>
  <si>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</si>
  <si>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</si>
  <si>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</si>
  <si>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</si>
  <si>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</si>
  <si>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</si>
  <si>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</si>
  <si>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</si>
  <si>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</si>
  <si>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</si>
  <si>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</si>
  <si>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</si>
  <si>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</si>
  <si>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</si>
  <si>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</si>
  <si>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</si>
  <si>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</si>
  <si>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</si>
  <si>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</si>
  <si>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</si>
  <si>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</si>
  <si>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</si>
  <si>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</si>
  <si>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</si>
  <si>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</si>
  <si>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</si>
  <si>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</si>
  <si>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</si>
  <si>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</si>
  <si>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</si>
  <si>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</si>
  <si>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</si>
  <si>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</si>
  <si>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</si>
  <si>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</si>
  <si>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</si>
  <si>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</si>
  <si>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</si>
  <si>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</si>
  <si>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</si>
  <si>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</si>
  <si>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</si>
  <si>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</si>
  <si>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</si>
  <si>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</si>
  <si>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</si>
  <si>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</si>
  <si>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</si>
  <si>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</si>
  <si>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</si>
  <si>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</si>
  <si>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</si>
  <si>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</si>
  <si>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</si>
  <si>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</si>
  <si>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</si>
  <si>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</si>
  <si>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</si>
  <si>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</si>
  <si>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</si>
  <si>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</si>
  <si>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</si>
  <si>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</si>
  <si>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</si>
  <si>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</si>
  <si>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</si>
  <si>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</si>
  <si>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</si>
  <si>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</si>
  <si>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</si>
  <si>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</si>
  <si>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</si>
  <si>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</si>
  <si>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</si>
  <si>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</si>
  <si>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</si>
  <si>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</si>
  <si>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</si>
  <si>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</si>
  <si>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</si>
  <si>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</si>
  <si>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</si>
  <si>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</si>
  <si>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</si>
  <si>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</si>
  <si>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</si>
  <si>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</si>
  <si>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</si>
  <si>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</si>
  <si>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</si>
  <si>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</si>
  <si>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</si>
  <si>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</si>
  <si>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</si>
  <si>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</si>
  <si>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</si>
  <si>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</si>
  <si>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</si>
  <si>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</si>
  <si>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</si>
  <si>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</si>
  <si>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</si>
  <si>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</si>
  <si>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</si>
  <si>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</si>
  <si>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</si>
  <si>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</si>
  <si>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</si>
  <si>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</si>
  <si>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</si>
  <si>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</si>
  <si>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</si>
  <si>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</si>
  <si>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</si>
  <si>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</si>
  <si>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</si>
  <si>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</si>
  <si>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</si>
  <si>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</si>
  <si>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</si>
  <si>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</si>
  <si>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</si>
  <si>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</si>
  <si>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</si>
  <si>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</si>
  <si>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</si>
  <si>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</si>
  <si>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</si>
  <si>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</si>
  <si>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</si>
  <si>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</si>
  <si>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</si>
  <si>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</si>
  <si>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</si>
  <si>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</si>
  <si>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</si>
  <si>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</si>
  <si>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</si>
  <si>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</si>
  <si>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</si>
  <si>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</si>
  <si>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</si>
  <si>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</si>
  <si>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</si>
  <si>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</si>
  <si>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</si>
  <si>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</si>
  <si>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</si>
  <si>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</si>
  <si>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</si>
  <si>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</si>
  <si>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</si>
  <si>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</si>
  <si>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</si>
  <si>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</si>
  <si>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</si>
  <si>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</si>
  <si>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</si>
  <si>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</si>
  <si>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</si>
  <si>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</si>
  <si>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</si>
  <si>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</si>
  <si>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</si>
  <si>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</si>
  <si>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</si>
  <si>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</si>
  <si>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</si>
  <si>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</si>
  <si>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</si>
  <si>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</si>
  <si>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</si>
  <si>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</si>
  <si>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</si>
  <si>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</si>
  <si>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</si>
  <si>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</si>
  <si>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</si>
  <si>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</si>
  <si>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</si>
  <si>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</si>
  <si>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</si>
  <si>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</si>
  <si>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</si>
  <si>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</si>
  <si>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</si>
  <si>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</si>
  <si>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</si>
  <si>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</si>
  <si>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</si>
  <si>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</si>
  <si>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</si>
  <si>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</si>
  <si>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</si>
  <si>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</si>
  <si>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</si>
  <si>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</si>
  <si>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</si>
  <si>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</si>
  <si>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</si>
  <si>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</si>
  <si>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</si>
  <si>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</si>
  <si>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</si>
  <si>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</si>
  <si>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</si>
  <si>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</si>
  <si>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</si>
  <si>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</si>
  <si>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</si>
  <si>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</si>
  <si>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</si>
  <si>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</si>
  <si>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</si>
  <si>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</si>
  <si>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</si>
  <si>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</si>
  <si>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</si>
  <si>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</si>
  <si>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</si>
  <si>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</si>
  <si>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</si>
  <si>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</si>
  <si>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</si>
  <si>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</si>
  <si>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</si>
  <si>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</si>
  <si>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</si>
  <si>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</si>
  <si>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</si>
  <si>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</si>
  <si>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</si>
  <si>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</si>
  <si>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</si>
  <si>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</si>
  <si>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</si>
  <si>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</si>
  <si>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</si>
  <si>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</si>
  <si>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</si>
  <si>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</si>
  <si>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</si>
  <si>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</si>
  <si>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</si>
  <si>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</si>
  <si>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</si>
  <si>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</si>
  <si>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</si>
  <si>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</si>
  <si>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</si>
  <si>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</si>
  <si>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</si>
  <si>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</si>
  <si>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</si>
  <si>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</si>
  <si>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</si>
  <si>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</si>
  <si>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</si>
  <si>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</si>
  <si>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</si>
  <si>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</si>
  <si>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</si>
  <si>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</si>
  <si>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</si>
  <si>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</si>
  <si>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</si>
  <si>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</si>
  <si>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</si>
  <si>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</si>
  <si>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</si>
  <si>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</si>
  <si>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</si>
  <si>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</si>
  <si>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</si>
  <si>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</si>
  <si>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</si>
  <si>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</si>
  <si>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</si>
  <si>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</si>
  <si>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</si>
  <si>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</si>
  <si>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</si>
  <si>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</si>
  <si>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</si>
  <si>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</si>
  <si>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</si>
  <si>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</si>
  <si>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</si>
  <si>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</si>
  <si>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</si>
  <si>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</si>
  <si>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</si>
  <si>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</si>
  <si>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</si>
  <si>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</si>
  <si>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</si>
  <si>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</si>
  <si>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</si>
  <si>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</si>
  <si>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</si>
  <si>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</si>
  <si>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</si>
  <si>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</si>
  <si>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</si>
  <si>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</si>
  <si>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</si>
  <si>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</si>
  <si>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</si>
  <si>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</si>
  <si>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</si>
  <si>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</si>
  <si>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</si>
  <si>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</si>
  <si>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</si>
  <si>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</si>
  <si>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</si>
  <si>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</si>
  <si>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</si>
  <si>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</si>
  <si>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</si>
  <si>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</si>
  <si>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</si>
  <si>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</si>
  <si>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</si>
  <si>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</si>
  <si>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</si>
  <si>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</si>
  <si>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</si>
  <si>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</si>
  <si>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</si>
  <si>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</si>
  <si>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</si>
  <si>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</si>
  <si>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</si>
  <si>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</si>
  <si>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</si>
  <si>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</si>
  <si>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</si>
  <si>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</si>
  <si>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</si>
  <si>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</si>
  <si>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</si>
  <si>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</si>
  <si>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</si>
  <si>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</si>
  <si>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</si>
  <si>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</si>
  <si>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</si>
  <si>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</si>
  <si>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</si>
  <si>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</si>
  <si>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</si>
  <si>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</si>
  <si>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</si>
  <si>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</si>
  <si>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</si>
  <si>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</si>
  <si>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</si>
  <si>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</si>
  <si>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</si>
  <si>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</si>
  <si>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</si>
  <si>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</si>
  <si>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</si>
  <si>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</si>
  <si>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</si>
  <si>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</si>
  <si>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</si>
  <si>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</si>
  <si>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</si>
  <si>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</si>
  <si>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</si>
  <si>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</si>
  <si>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</si>
  <si>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</si>
  <si>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</si>
  <si>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</si>
  <si>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</si>
  <si>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</si>
  <si>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</si>
  <si>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</si>
  <si>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</si>
  <si>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</si>
  <si>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</si>
  <si>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</si>
  <si>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</si>
  <si>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</si>
  <si>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</si>
  <si>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</si>
  <si>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</si>
  <si>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</si>
  <si>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</si>
  <si>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</si>
  <si>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</si>
  <si>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</si>
  <si>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</si>
  <si>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</si>
  <si>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</si>
  <si>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</si>
  <si>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</si>
  <si>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</si>
  <si>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</si>
  <si>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</si>
  <si>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</si>
  <si>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</si>
  <si>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</si>
  <si>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</si>
  <si>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</si>
  <si>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</si>
  <si>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</si>
  <si>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</si>
  <si>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</si>
  <si>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</si>
  <si>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</si>
  <si>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</si>
  <si>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</si>
  <si>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</si>
  <si>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</si>
  <si>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</si>
  <si>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</si>
  <si>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</si>
  <si>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</si>
  <si>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</si>
  <si>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</si>
  <si>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</si>
  <si>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</si>
  <si>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</si>
  <si>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</si>
  <si>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</si>
  <si>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</si>
  <si>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</si>
  <si>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</si>
  <si>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</si>
  <si>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</si>
  <si>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</si>
  <si>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</si>
  <si>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</si>
  <si>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</si>
  <si>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</si>
  <si>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</si>
  <si>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</si>
  <si>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</si>
  <si>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</si>
  <si>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</si>
  <si>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</si>
  <si>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</si>
  <si>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</si>
  <si>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</si>
  <si>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</si>
  <si>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</si>
  <si>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</si>
  <si>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</si>
  <si>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</si>
  <si>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</si>
  <si>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</si>
  <si>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</si>
  <si>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</si>
  <si>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</si>
  <si>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</si>
  <si>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</si>
  <si>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</si>
  <si>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</si>
  <si>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</si>
  <si>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</si>
  <si>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</si>
  <si>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</si>
  <si>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</si>
  <si>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</si>
  <si>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</si>
  <si>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</si>
  <si>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</si>
  <si>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</si>
  <si>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</si>
  <si>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</si>
  <si>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</si>
  <si>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</si>
  <si>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</si>
  <si>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</si>
  <si>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</si>
  <si>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</si>
  <si>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</si>
  <si>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</si>
  <si>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</si>
  <si>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</si>
  <si>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</si>
  <si>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</si>
  <si>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</si>
  <si>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</si>
  <si>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</si>
  <si>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</si>
  <si>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</si>
  <si>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</si>
  <si>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</si>
  <si>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</si>
  <si>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</si>
  <si>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</si>
  <si>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</si>
  <si>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</si>
  <si>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</si>
  <si>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</si>
  <si>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</si>
  <si>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</si>
  <si>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</si>
  <si>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</si>
  <si>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</si>
  <si>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</si>
  <si>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</si>
  <si>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</si>
  <si>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</si>
  <si>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</si>
  <si>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</si>
  <si>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</si>
  <si>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</si>
  <si>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</si>
  <si>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</si>
  <si>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</si>
  <si>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</si>
  <si>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</si>
  <si>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</si>
  <si>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</si>
  <si>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</si>
  <si>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</si>
  <si>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</si>
  <si>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</si>
  <si>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</si>
  <si>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</si>
  <si>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</si>
  <si>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</si>
  <si>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</si>
  <si>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</si>
  <si>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</si>
  <si>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</si>
  <si>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</si>
  <si>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</si>
  <si>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</si>
  <si>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</si>
  <si>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</si>
  <si>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</si>
  <si>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</si>
  <si>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</si>
  <si>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</si>
  <si>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</si>
  <si>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</si>
  <si>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</si>
  <si>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</si>
  <si>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</si>
  <si>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</si>
  <si>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</si>
  <si>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</si>
  <si>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</si>
  <si>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</si>
  <si>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</si>
  <si>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</si>
  <si>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</si>
  <si>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</si>
  <si>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</si>
  <si>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</si>
  <si>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</si>
  <si>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</si>
  <si>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</si>
  <si>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</si>
  <si>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</si>
  <si>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</si>
  <si>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</si>
  <si>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</si>
  <si>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</si>
  <si>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</si>
  <si>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</si>
  <si>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</si>
  <si>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</si>
  <si>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</si>
  <si>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</si>
  <si>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</si>
  <si>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</si>
  <si>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</si>
  <si>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</si>
  <si>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</si>
  <si>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</si>
  <si>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</si>
  <si>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</si>
  <si>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</si>
  <si>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</si>
  <si>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</si>
  <si>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</si>
  <si>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</si>
  <si>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</si>
  <si>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</si>
  <si>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</si>
  <si>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</si>
  <si>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</si>
  <si>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</si>
  <si>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</si>
  <si>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</si>
  <si>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</si>
  <si>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</si>
  <si>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</si>
  <si>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</si>
  <si>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</si>
  <si>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</si>
  <si>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</si>
  <si>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</si>
  <si>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</si>
  <si>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</si>
  <si>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</si>
  <si>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</si>
  <si>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</si>
  <si>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</si>
  <si>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</si>
  <si>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</si>
  <si>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</si>
  <si>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</si>
  <si>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</si>
  <si>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</si>
  <si>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</si>
  <si>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</si>
  <si>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</si>
  <si>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</si>
  <si>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</si>
  <si>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</si>
  <si>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</si>
  <si>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</si>
  <si>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</si>
  <si>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</si>
  <si>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</si>
  <si>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</si>
  <si>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</si>
  <si>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</si>
  <si>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</si>
  <si>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</si>
  <si>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</si>
  <si>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</si>
  <si>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</si>
  <si>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</si>
  <si>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</si>
  <si>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</si>
  <si>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</si>
  <si>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</si>
  <si>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</si>
  <si>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</si>
  <si>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</si>
  <si>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</si>
  <si>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</si>
  <si>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</si>
  <si>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</si>
  <si>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</si>
  <si>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</si>
  <si>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</si>
  <si>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</si>
  <si>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</si>
  <si>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</si>
  <si>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</si>
  <si>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</si>
  <si>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</si>
  <si>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</si>
  <si>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</si>
  <si>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</si>
  <si>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</si>
  <si>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</si>
  <si>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</si>
  <si>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</si>
  <si>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</si>
  <si>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</si>
  <si>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</si>
  <si>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</si>
  <si>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</si>
  <si>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</si>
  <si>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</si>
  <si>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</si>
  <si>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</si>
  <si>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</si>
  <si>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</si>
  <si>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</si>
  <si>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</si>
  <si>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</si>
  <si>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</si>
  <si>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</si>
  <si>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</si>
  <si>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</si>
  <si>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</si>
  <si>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</si>
  <si>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</si>
  <si>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</si>
  <si>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</si>
  <si>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</si>
  <si>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</si>
  <si>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</si>
  <si>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</si>
  <si>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</si>
  <si>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</si>
  <si>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</si>
  <si>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</si>
  <si>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</si>
  <si>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</si>
  <si>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</si>
  <si>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</si>
  <si>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</si>
  <si>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</si>
  <si>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</si>
  <si>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</si>
  <si>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</si>
  <si>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</si>
  <si>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</si>
  <si>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</si>
  <si>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</si>
  <si>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</si>
  <si>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</si>
  <si>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</si>
  <si>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</si>
  <si>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</si>
  <si>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</si>
  <si>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</si>
  <si>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</si>
  <si>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</si>
  <si>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</si>
  <si>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</si>
  <si>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</si>
  <si>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</si>
  <si>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</si>
  <si>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</si>
  <si>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</si>
  <si>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</si>
  <si>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</si>
  <si>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</si>
  <si>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</si>
  <si>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</si>
  <si>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</si>
  <si>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</si>
  <si>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</si>
  <si>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</si>
  <si>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</si>
  <si>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</si>
  <si>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</si>
  <si>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</si>
  <si>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</si>
  <si>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</si>
  <si>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</si>
  <si>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</si>
  <si>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</si>
  <si>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</si>
  <si>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</si>
  <si>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</si>
  <si>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</si>
  <si>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</si>
  <si>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</si>
  <si>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</si>
  <si>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</si>
  <si>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</si>
  <si>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</si>
  <si>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</si>
  <si>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</si>
  <si>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</si>
  <si>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</si>
  <si>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</si>
  <si>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</si>
  <si>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</si>
  <si>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</si>
  <si>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</si>
  <si>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</si>
  <si>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</si>
  <si>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</si>
  <si>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</si>
  <si>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</si>
  <si>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</si>
  <si>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</si>
  <si>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</si>
  <si>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</si>
  <si>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</si>
  <si>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</si>
  <si>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</si>
  <si>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</si>
  <si>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</si>
  <si>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</si>
  <si>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</si>
  <si>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</si>
  <si>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</si>
  <si>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</si>
  <si>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</si>
  <si>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</si>
  <si>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</si>
  <si>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</si>
  <si>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</si>
  <si>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</si>
  <si>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</si>
  <si>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</si>
  <si>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</si>
  <si>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</si>
  <si>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</si>
  <si>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</si>
  <si>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</si>
  <si>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</si>
  <si>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</si>
  <si>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</si>
  <si>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</si>
  <si>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</si>
  <si>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</si>
  <si>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</si>
  <si>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</si>
  <si>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</si>
  <si>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</si>
  <si>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</si>
  <si>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</si>
  <si>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</si>
  <si>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</si>
  <si>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</si>
  <si>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</si>
  <si>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</si>
  <si>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</si>
  <si>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</si>
  <si>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</si>
  <si>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</si>
  <si>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</si>
  <si>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</si>
  <si>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</si>
  <si>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</si>
  <si>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</si>
  <si>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</si>
  <si>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</si>
  <si>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</si>
  <si>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</si>
  <si>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</si>
  <si>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</si>
  <si>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</si>
  <si>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</si>
  <si>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</si>
  <si>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</si>
  <si>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</si>
  <si>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</si>
  <si>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</si>
  <si>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</si>
  <si>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</si>
  <si>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</si>
  <si>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</si>
  <si>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</si>
  <si>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</si>
  <si>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</si>
  <si>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</si>
  <si>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</si>
  <si>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</si>
  <si>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</si>
  <si>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</si>
  <si>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</si>
  <si>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</si>
  <si>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</si>
  <si>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</si>
  <si>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</si>
  <si>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</si>
  <si>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</si>
  <si>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</si>
  <si>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</si>
  <si>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</si>
  <si>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</si>
  <si>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</si>
  <si>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</si>
  <si>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</si>
  <si>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</si>
  <si>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</si>
  <si>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</si>
  <si>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</si>
  <si>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</si>
  <si>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</si>
  <si>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</si>
  <si>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</si>
  <si>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</si>
  <si>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</si>
  <si>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</si>
  <si>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</si>
  <si>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</si>
  <si>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</si>
  <si>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</si>
  <si>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</si>
  <si>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</si>
  <si>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</si>
  <si>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</si>
  <si>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</si>
  <si>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</si>
  <si>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</si>
  <si>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</si>
  <si>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</si>
  <si>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</si>
  <si>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</si>
  <si>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</si>
  <si>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</si>
  <si>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</si>
  <si>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</si>
  <si>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</si>
  <si>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</si>
  <si>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</si>
  <si>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</si>
  <si>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</si>
  <si>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</si>
  <si>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</si>
  <si>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</si>
  <si>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</si>
  <si>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</si>
  <si>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</si>
  <si>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</si>
  <si>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</si>
  <si>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</si>
  <si>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</si>
  <si>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</si>
  <si>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</si>
  <si>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</si>
  <si>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</si>
  <si>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</si>
  <si>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</si>
  <si>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</si>
  <si>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</si>
  <si>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</si>
  <si>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</si>
  <si>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</si>
  <si>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</si>
  <si>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</si>
  <si>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</si>
  <si>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</si>
  <si>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</si>
  <si>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</si>
  <si>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</si>
  <si>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</si>
  <si>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</si>
  <si>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</si>
  <si>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</si>
  <si>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</si>
  <si>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</si>
  <si>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</si>
  <si>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</si>
  <si>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</si>
  <si>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</si>
  <si>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</si>
  <si>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</si>
  <si>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</si>
  <si>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</si>
  <si>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</si>
  <si>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</si>
  <si>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</si>
  <si>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</si>
  <si>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</si>
  <si>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</si>
  <si>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</si>
  <si>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</si>
  <si>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</si>
  <si>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</si>
  <si>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</si>
  <si>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</si>
  <si>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</si>
  <si>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</si>
  <si>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</si>
  <si>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</si>
  <si>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</si>
  <si>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</si>
  <si>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</si>
  <si>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</si>
  <si>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</si>
  <si>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</si>
  <si>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</si>
  <si>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</si>
  <si>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</si>
  <si>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</si>
  <si>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</si>
  <si>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</si>
  <si>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</si>
  <si>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</si>
  <si>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</si>
  <si>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</si>
  <si>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</si>
  <si>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</si>
  <si>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</si>
  <si>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</si>
  <si>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</si>
  <si>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</si>
  <si>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</si>
  <si>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</si>
  <si>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</si>
  <si>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</si>
  <si>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</si>
  <si>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</si>
  <si>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</si>
  <si>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</si>
  <si>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</si>
  <si>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</si>
  <si>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</si>
  <si>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</si>
  <si>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</si>
  <si>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</si>
  <si>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</si>
  <si>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</si>
  <si>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</si>
  <si>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</si>
  <si>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</si>
  <si>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</si>
  <si>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</si>
  <si>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</si>
  <si>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</si>
  <si>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</si>
  <si>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</si>
  <si>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</si>
  <si>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</si>
  <si>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</si>
  <si>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</si>
  <si>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</si>
  <si>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</si>
  <si>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</si>
  <si>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</si>
  <si>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</si>
  <si>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</si>
  <si>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</si>
  <si>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</si>
  <si>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</si>
  <si>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</si>
  <si>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</si>
  <si>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</si>
  <si>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</si>
  <si>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</si>
  <si>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</si>
  <si>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</si>
  <si>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</si>
  <si>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</si>
  <si>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</si>
  <si>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</si>
  <si>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</si>
  <si>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</si>
  <si>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</si>
  <si>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</si>
  <si>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</si>
  <si>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</si>
  <si>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</si>
  <si>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</si>
  <si>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</si>
  <si>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</si>
  <si>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</si>
  <si>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</si>
  <si>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</si>
  <si>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</si>
  <si>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</si>
  <si>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</si>
  <si>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</si>
  <si>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</si>
  <si>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</si>
  <si>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</si>
  <si>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</si>
  <si>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</si>
  <si>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</si>
  <si>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</si>
  <si>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</si>
  <si>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</si>
  <si>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</si>
  <si>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</si>
  <si>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</si>
  <si>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</si>
  <si>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</si>
  <si>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</si>
  <si>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</si>
  <si>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</si>
  <si>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</si>
  <si>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</si>
  <si>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</si>
  <si>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</si>
  <si>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</si>
  <si>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</si>
  <si>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</si>
  <si>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</si>
  <si>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</si>
  <si>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</si>
  <si>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</si>
  <si>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</si>
  <si>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</si>
  <si>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</si>
  <si>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</si>
  <si>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</si>
  <si>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</si>
  <si>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</si>
  <si>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</si>
  <si>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</si>
  <si>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</si>
  <si>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</si>
  <si>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</si>
  <si>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</si>
  <si>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</si>
  <si>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</si>
  <si>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</si>
  <si>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</si>
  <si>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</si>
  <si>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</si>
  <si>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</si>
  <si>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</si>
  <si>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</si>
  <si>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</si>
  <si>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</si>
  <si>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</si>
  <si>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</si>
  <si>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</si>
  <si>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</si>
  <si>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</si>
  <si>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</si>
  <si>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</si>
  <si>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</si>
  <si>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</si>
  <si>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</si>
  <si>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</si>
  <si>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</si>
  <si>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</si>
  <si>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</si>
  <si>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</si>
  <si>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</si>
  <si>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</si>
  <si>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</si>
  <si>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</si>
  <si>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</si>
  <si>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</si>
  <si>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</si>
  <si>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</si>
  <si>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</si>
  <si>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</si>
  <si>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</si>
  <si>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</si>
  <si>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</si>
  <si>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</si>
  <si>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</si>
  <si>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</si>
  <si>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</si>
  <si>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</si>
  <si>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</si>
  <si>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</si>
  <si>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</si>
  <si>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</si>
  <si>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</si>
  <si>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</si>
  <si>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</si>
  <si>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</si>
  <si>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</si>
  <si>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</si>
  <si>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</si>
  <si>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</si>
  <si>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</si>
  <si>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</si>
  <si>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</si>
  <si>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</si>
  <si>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</si>
  <si>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</si>
  <si>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</si>
  <si>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</si>
  <si>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</si>
  <si>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</si>
  <si>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</si>
  <si>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</si>
  <si>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</si>
  <si>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</si>
  <si>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</si>
  <si>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</si>
  <si>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</si>
  <si>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</si>
  <si>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</si>
  <si>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</si>
  <si>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</si>
  <si>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</si>
  <si>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</si>
  <si>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</si>
  <si>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</si>
  <si>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</si>
  <si>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</si>
  <si>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</si>
  <si>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</si>
  <si>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</si>
  <si>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</si>
  <si>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</si>
  <si>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</si>
  <si>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</si>
  <si>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</si>
  <si>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</si>
  <si>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</si>
  <si>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</si>
  <si>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</si>
  <si>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</si>
  <si>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</si>
  <si>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</si>
  <si>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</si>
  <si>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</si>
  <si>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</si>
  <si>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</si>
  <si>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</si>
  <si>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</si>
  <si>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</si>
  <si>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</si>
  <si>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</si>
  <si>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</si>
  <si>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</si>
  <si>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</si>
  <si>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</si>
  <si>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</si>
  <si>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</si>
  <si>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</si>
  <si>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</si>
  <si>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</si>
  <si>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</si>
  <si>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</si>
  <si>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</si>
  <si>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</si>
  <si>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</si>
  <si>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</si>
  <si>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</si>
  <si>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</si>
  <si>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</si>
  <si>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</si>
  <si>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</si>
  <si>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</si>
  <si>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</si>
  <si>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</si>
  <si>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</si>
  <si>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</si>
  <si>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</si>
  <si>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</si>
  <si>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</si>
  <si>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</si>
  <si>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</si>
  <si>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</si>
  <si>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</si>
  <si>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</si>
  <si>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</si>
  <si>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</si>
  <si>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</si>
  <si>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</si>
  <si>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</si>
  <si>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</si>
  <si>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</si>
  <si>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</si>
  <si>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</si>
  <si>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</si>
  <si>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</si>
  <si>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</si>
  <si>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</si>
  <si>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</si>
  <si>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</si>
  <si>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</si>
  <si>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</si>
  <si>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</si>
  <si>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</si>
  <si>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</si>
  <si>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</si>
  <si>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</si>
  <si>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</si>
  <si>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</si>
  <si>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</si>
  <si>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</si>
  <si>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</si>
  <si>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</si>
  <si>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</si>
  <si>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</si>
  <si>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</si>
  <si>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</si>
  <si>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</si>
  <si>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</si>
  <si>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</si>
  <si>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</si>
  <si>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</si>
  <si>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</si>
  <si>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</si>
  <si>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</si>
  <si>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</si>
  <si>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</si>
  <si>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</si>
  <si>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</si>
  <si>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</si>
  <si>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</si>
  <si>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</si>
  <si>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</si>
  <si>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</si>
  <si>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</si>
  <si>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</si>
  <si>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</si>
  <si>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</si>
  <si>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</si>
  <si>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</si>
  <si>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</si>
  <si>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</si>
  <si>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</si>
  <si>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</si>
  <si>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</si>
  <si>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</si>
  <si>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</si>
  <si>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</si>
  <si>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</si>
  <si>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</si>
  <si>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</si>
  <si>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</si>
  <si>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</si>
  <si>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</si>
  <si>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</si>
  <si>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</si>
  <si>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</si>
  <si>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</si>
  <si>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</si>
  <si>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</si>
  <si>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</si>
  <si>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</si>
  <si>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</si>
  <si>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</si>
  <si>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</si>
  <si>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</si>
  <si>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</si>
  <si>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</si>
  <si>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</si>
  <si>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</si>
  <si>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</si>
  <si>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</si>
  <si>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</si>
  <si>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</si>
  <si>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</si>
  <si>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</si>
  <si>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</si>
  <si>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</si>
  <si>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</si>
  <si>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</si>
  <si>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</si>
  <si>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</si>
  <si>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</si>
  <si>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</si>
  <si>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</si>
  <si>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</si>
  <si>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</si>
  <si>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</si>
  <si>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</si>
  <si>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</si>
  <si>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</si>
  <si>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</si>
  <si>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</si>
  <si>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</si>
  <si>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</si>
  <si>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</si>
  <si>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</si>
  <si>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</si>
  <si>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</si>
  <si>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</si>
  <si>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</si>
  <si>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</si>
  <si>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</si>
  <si>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</si>
  <si>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</si>
  <si>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</si>
  <si>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</si>
  <si>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</si>
  <si>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</si>
  <si>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</si>
  <si>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</si>
  <si>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</si>
  <si>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</si>
  <si>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</si>
  <si>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</si>
  <si>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</si>
  <si>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</si>
  <si>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</si>
  <si>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</si>
  <si>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</si>
  <si>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</si>
  <si>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</si>
  <si>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</si>
  <si>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</si>
  <si>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</si>
  <si>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</si>
  <si>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</si>
  <si>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</si>
  <si>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</si>
  <si>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</si>
  <si>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</si>
  <si>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</si>
  <si>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</si>
  <si>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</si>
  <si>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</si>
  <si>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</si>
  <si>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</si>
  <si>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</si>
  <si>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</si>
  <si>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</si>
  <si>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</si>
  <si>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</si>
  <si>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</si>
  <si>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</si>
  <si>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</si>
  <si>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</si>
  <si>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</si>
  <si>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</si>
  <si>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</si>
  <si>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</si>
  <si>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</si>
  <si>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</si>
  <si>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</si>
  <si>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</si>
  <si>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</si>
  <si>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</si>
  <si>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</si>
  <si>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</si>
  <si>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</si>
  <si>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</si>
  <si>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</si>
  <si>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</si>
  <si>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</si>
  <si>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</si>
  <si>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</si>
  <si>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</si>
  <si>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</si>
  <si>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</si>
  <si>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</si>
  <si>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</si>
  <si>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</si>
  <si>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</si>
  <si>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</si>
  <si>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</si>
  <si>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</si>
  <si>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</si>
  <si>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</si>
  <si>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</si>
  <si>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</si>
  <si>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</si>
  <si>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</si>
  <si>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</si>
  <si>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</si>
  <si>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</si>
  <si>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</si>
  <si>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</si>
  <si>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</si>
  <si>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</si>
  <si>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</si>
  <si>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</si>
  <si>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</si>
  <si>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</si>
  <si>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</si>
  <si>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</si>
  <si>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</si>
  <si>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</si>
  <si>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</si>
  <si>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</si>
  <si>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</si>
  <si>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</si>
  <si>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</si>
  <si>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</si>
  <si>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</si>
  <si>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</si>
  <si>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</si>
  <si>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</si>
  <si>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</si>
  <si>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</si>
  <si>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</si>
  <si>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</si>
  <si>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</si>
  <si>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</si>
  <si>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</si>
  <si>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</si>
  <si>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</si>
  <si>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</si>
  <si>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</si>
  <si>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</si>
  <si>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</si>
  <si>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</si>
  <si>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</si>
  <si>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</si>
  <si>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</si>
  <si>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</si>
  <si>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</si>
  <si>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</si>
  <si>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</si>
  <si>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</si>
  <si>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</si>
  <si>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</si>
  <si>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</si>
  <si>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</si>
  <si>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</si>
  <si>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</si>
  <si>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</si>
  <si>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</si>
  <si>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</si>
  <si>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</si>
  <si>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</si>
  <si>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</si>
  <si>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</si>
  <si>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</si>
  <si>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</si>
  <si>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</si>
  <si>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</si>
  <si>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</si>
  <si>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</si>
  <si>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</si>
  <si>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</si>
  <si>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</si>
  <si>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</si>
  <si>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</si>
  <si>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</si>
  <si>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</si>
  <si>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</si>
  <si>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</si>
  <si>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</si>
  <si>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</si>
  <si>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</si>
  <si>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</si>
  <si>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</si>
  <si>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</si>
  <si>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</si>
  <si>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</si>
  <si>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</si>
  <si>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</si>
  <si>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</si>
  <si>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</si>
  <si>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</si>
  <si>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</si>
  <si>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</si>
  <si>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</si>
  <si>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</si>
  <si>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</si>
  <si>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</si>
  <si>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</si>
  <si>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</si>
  <si>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</si>
  <si>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</si>
  <si>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</si>
  <si>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</si>
  <si>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</si>
  <si>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</si>
  <si>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</si>
  <si>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</si>
  <si>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</si>
  <si>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</si>
  <si>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</si>
  <si>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</si>
  <si>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</si>
  <si>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</si>
  <si>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</si>
  <si>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</si>
  <si>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</si>
  <si>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</si>
  <si>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</si>
  <si>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</si>
  <si>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</si>
  <si>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</si>
  <si>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</si>
  <si>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</si>
  <si>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</si>
  <si>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</si>
  <si>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</si>
  <si>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</si>
  <si>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</si>
  <si>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</si>
  <si>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</si>
  <si>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</si>
  <si>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</si>
  <si>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</si>
  <si>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</si>
  <si>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</si>
  <si>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</si>
  <si>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</si>
  <si>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</si>
  <si>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</si>
  <si>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</si>
  <si>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</si>
  <si>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</si>
  <si>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</si>
  <si>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</si>
  <si>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</si>
  <si>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</si>
  <si>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</si>
  <si>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</si>
  <si>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</si>
  <si>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</si>
  <si>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</si>
  <si>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</si>
  <si>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</si>
  <si>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</si>
  <si>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</si>
  <si>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</si>
  <si>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</si>
  <si>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</si>
  <si>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</si>
  <si>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</si>
  <si>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</si>
  <si>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</si>
  <si>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</si>
  <si>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</si>
  <si>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</si>
  <si>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</si>
  <si>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</si>
  <si>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</si>
  <si>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</si>
  <si>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</si>
  <si>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</si>
  <si>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</si>
  <si>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</si>
  <si>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</si>
  <si>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</si>
  <si>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</si>
  <si>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</si>
  <si>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</si>
  <si>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</si>
  <si>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</si>
  <si>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</si>
  <si>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</si>
  <si>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</si>
  <si>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</si>
  <si>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</si>
  <si>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</si>
  <si>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</si>
  <si>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</si>
  <si>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</si>
  <si>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</si>
  <si>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</si>
  <si>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</si>
  <si>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</si>
  <si>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</si>
  <si>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</si>
  <si>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</si>
  <si>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</si>
  <si>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</si>
  <si>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</si>
  <si>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</si>
  <si>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</si>
  <si>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</si>
  <si>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</si>
  <si>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</si>
  <si>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</si>
  <si>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</si>
  <si>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</si>
  <si>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</si>
  <si>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</si>
  <si>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</si>
  <si>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</si>
  <si>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</si>
  <si>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</si>
  <si>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</si>
  <si>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</si>
  <si>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</si>
  <si>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</si>
  <si>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</si>
  <si>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</si>
  <si>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</si>
  <si>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</si>
  <si>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</si>
  <si>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</si>
  <si>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</si>
  <si>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</si>
  <si>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</si>
  <si>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</si>
  <si>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</si>
  <si>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</si>
  <si>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</si>
  <si>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</si>
  <si>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</si>
  <si>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</si>
  <si>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</si>
  <si>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</si>
  <si>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</si>
  <si>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</si>
  <si>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</si>
  <si>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</si>
  <si>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</si>
  <si>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</si>
  <si>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</si>
  <si>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</si>
  <si>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</si>
  <si>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</si>
  <si>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</si>
  <si>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</si>
  <si>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</si>
  <si>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</si>
  <si>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</si>
  <si>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</si>
  <si>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</si>
  <si>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</si>
  <si>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</si>
  <si>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</si>
  <si>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</si>
  <si>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</si>
  <si>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</si>
  <si>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</si>
  <si>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</si>
  <si>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</si>
  <si>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</si>
  <si>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</si>
  <si>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</si>
  <si>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</si>
  <si>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</si>
  <si>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</si>
  <si>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</si>
  <si>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</si>
  <si>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</si>
  <si>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</si>
  <si>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</si>
  <si>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</si>
  <si>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</si>
  <si>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</si>
  <si>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</si>
  <si>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</si>
  <si>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</si>
  <si>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</si>
  <si>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</si>
  <si>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</si>
  <si>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</si>
  <si>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</si>
  <si>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</si>
  <si>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</si>
  <si>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</si>
  <si>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</si>
  <si>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</si>
  <si>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</si>
  <si>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</si>
  <si>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</si>
  <si>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</si>
  <si>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</si>
  <si>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</si>
  <si>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</si>
  <si>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</si>
  <si>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</si>
  <si>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</si>
  <si>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</si>
  <si>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</si>
  <si>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</si>
  <si>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</si>
  <si>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</si>
  <si>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</si>
  <si>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</si>
  <si>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</si>
  <si>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</si>
  <si>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</si>
  <si>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</si>
  <si>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</si>
  <si>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</si>
  <si>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</si>
  <si>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</si>
  <si>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</si>
  <si>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</si>
  <si>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</si>
  <si>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</si>
  <si>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</si>
  <si>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</si>
  <si>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</si>
  <si>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</si>
  <si>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</si>
  <si>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</si>
  <si>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</si>
  <si>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</si>
  <si>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</si>
  <si>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</si>
  <si>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</si>
  <si>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</si>
  <si>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</si>
  <si>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</si>
  <si>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</si>
  <si>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</si>
  <si>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</si>
  <si>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</si>
  <si>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</si>
  <si>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</si>
  <si>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</si>
  <si>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</si>
  <si>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</si>
  <si>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</si>
  <si>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</si>
  <si>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</si>
  <si>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</si>
  <si>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</si>
  <si>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</si>
  <si>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</si>
  <si>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</si>
  <si>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</si>
  <si>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</si>
  <si>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</si>
  <si>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</si>
  <si>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</si>
  <si>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</si>
  <si>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</si>
  <si>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</si>
  <si>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</si>
  <si>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</si>
  <si>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</si>
  <si>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</si>
  <si>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</si>
  <si>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</si>
  <si>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</si>
  <si>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</si>
  <si>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</si>
  <si>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</si>
  <si>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</si>
  <si>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</si>
  <si>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</si>
  <si>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</si>
  <si>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</si>
  <si>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</si>
  <si>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</si>
  <si>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</si>
  <si>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</si>
  <si>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</si>
  <si>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</si>
  <si>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</si>
  <si>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</si>
  <si>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</si>
  <si>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</si>
  <si>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</si>
  <si>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</si>
  <si>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</si>
  <si>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</si>
  <si>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</si>
  <si>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</si>
  <si>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</si>
  <si>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</si>
  <si>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</si>
  <si>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</si>
  <si>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</si>
  <si>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</si>
  <si>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</si>
  <si>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</si>
  <si>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</si>
  <si>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</si>
  <si>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</si>
  <si>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</si>
  <si>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</si>
  <si>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</si>
  <si>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</si>
  <si>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</si>
  <si>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</si>
  <si>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</si>
  <si>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</si>
  <si>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</si>
  <si>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</si>
  <si>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</si>
  <si>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</si>
  <si>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</si>
  <si>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</si>
  <si>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</si>
  <si>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</si>
  <si>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</si>
  <si>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</si>
  <si>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</si>
  <si>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</si>
  <si>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</si>
  <si>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</si>
  <si>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</si>
  <si>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</si>
  <si>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</si>
  <si>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</si>
  <si>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</si>
  <si>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</si>
  <si>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</si>
  <si>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</si>
  <si>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</si>
  <si>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</si>
  <si>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</si>
  <si>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</si>
  <si>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</si>
  <si>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</si>
  <si>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</si>
  <si>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</si>
  <si>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</si>
  <si>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</si>
  <si>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</si>
  <si>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</si>
  <si>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</si>
  <si>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</si>
  <si>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</si>
  <si>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</si>
  <si>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</si>
  <si>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</si>
  <si>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</si>
  <si>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</si>
  <si>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</si>
  <si>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</si>
  <si>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</si>
  <si>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</si>
  <si>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</si>
  <si>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</si>
  <si>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</si>
  <si>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</si>
  <si>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</si>
  <si>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</si>
  <si>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</si>
  <si>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</si>
  <si>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</si>
  <si>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</si>
  <si>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</si>
  <si>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</si>
  <si>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</si>
  <si>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</si>
  <si>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</si>
  <si>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</si>
  <si>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</si>
  <si>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</si>
  <si>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</si>
  <si>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</si>
  <si>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</si>
  <si>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</si>
  <si>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</si>
  <si>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</si>
  <si>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</si>
  <si>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</si>
  <si>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</si>
  <si>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</si>
  <si>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</si>
  <si>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</si>
  <si>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</si>
  <si>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</si>
  <si>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</si>
  <si>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</si>
  <si>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</si>
  <si>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</si>
  <si>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</si>
  <si>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</si>
  <si>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</si>
  <si>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</si>
  <si>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</si>
  <si>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</si>
  <si>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</si>
  <si>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</si>
  <si>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</si>
  <si>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</si>
  <si>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</si>
  <si>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</si>
  <si>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</si>
  <si>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</si>
  <si>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</si>
  <si>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</si>
  <si>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</si>
  <si>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</si>
  <si>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</si>
  <si>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</si>
  <si>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</si>
  <si>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</si>
  <si>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</si>
  <si>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</si>
  <si>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</si>
  <si>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</si>
  <si>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</si>
  <si>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</si>
  <si>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</si>
  <si>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</si>
  <si>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</si>
  <si>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</si>
  <si>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</si>
  <si>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</si>
  <si>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</si>
  <si>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</si>
  <si>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</si>
  <si>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</si>
  <si>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</si>
  <si>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</si>
  <si>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</si>
  <si>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</si>
  <si>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</si>
  <si>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</si>
  <si>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</si>
  <si>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</si>
  <si>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</si>
  <si>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</si>
  <si>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</si>
  <si>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</si>
  <si>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</si>
  <si>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</si>
  <si>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</si>
  <si>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</si>
  <si>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</si>
  <si>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</si>
  <si>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</si>
  <si>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</si>
  <si>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</si>
  <si>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</si>
  <si>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</si>
  <si>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</si>
  <si>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</si>
  <si>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</si>
  <si>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</si>
  <si>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</si>
  <si>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</si>
  <si>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</si>
  <si>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</si>
  <si>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</si>
  <si>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</si>
  <si>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</si>
  <si>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</si>
  <si>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</si>
  <si>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</si>
  <si>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</si>
  <si>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</si>
  <si>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</si>
  <si>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</si>
  <si>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</si>
  <si>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</si>
  <si>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</si>
  <si>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</si>
  <si>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</si>
  <si>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</si>
  <si>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</si>
  <si>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</si>
  <si>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</si>
  <si>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</si>
  <si>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</si>
  <si>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</si>
  <si>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</si>
  <si>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</si>
  <si>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</si>
  <si>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</si>
  <si>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</si>
  <si>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</si>
  <si>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</si>
  <si>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</si>
  <si>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</si>
  <si>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</si>
  <si>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</si>
  <si>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</si>
  <si>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</si>
  <si>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</si>
  <si>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</si>
  <si>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</si>
  <si>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</si>
  <si>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</si>
  <si>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</si>
  <si>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</si>
  <si>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</si>
  <si>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</si>
  <si>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</si>
  <si>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</si>
  <si>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</si>
  <si>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</si>
  <si>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</si>
  <si>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</si>
  <si>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</si>
  <si>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</si>
  <si>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</si>
  <si>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</si>
  <si>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</si>
  <si>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</si>
  <si>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</si>
  <si>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</si>
  <si>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</si>
  <si>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</si>
  <si>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</si>
  <si>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</si>
  <si>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</si>
  <si>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</si>
  <si>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</si>
  <si>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</si>
  <si>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</si>
  <si>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</si>
  <si>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</si>
  <si>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</si>
  <si>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</si>
  <si>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</si>
  <si>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</si>
  <si>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</si>
  <si>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</si>
  <si>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</si>
  <si>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</si>
  <si>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</si>
  <si>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</si>
  <si>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</si>
  <si>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</si>
  <si>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</si>
  <si>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</si>
  <si>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</si>
  <si>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</si>
  <si>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</si>
  <si>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</si>
  <si>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</si>
  <si>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</si>
  <si>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</si>
  <si>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</si>
  <si>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</si>
  <si>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</si>
  <si>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</si>
  <si>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</si>
  <si>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</si>
  <si>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</si>
  <si>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</si>
  <si>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</si>
  <si>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</si>
  <si>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</si>
  <si>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</si>
  <si>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</si>
  <si>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</si>
  <si>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</si>
  <si>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</si>
  <si>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</si>
  <si>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</si>
  <si>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</si>
  <si>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</si>
  <si>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</si>
  <si>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</si>
  <si>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</si>
  <si>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</si>
  <si>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</si>
  <si>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</si>
  <si>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</si>
  <si>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</si>
  <si>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</si>
  <si>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</si>
  <si>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</si>
  <si>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</si>
  <si>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</si>
  <si>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</si>
  <si>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</si>
  <si>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</si>
  <si>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</si>
  <si>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</si>
  <si>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</si>
  <si>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</si>
  <si>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</si>
  <si>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</si>
  <si>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</si>
  <si>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</si>
  <si>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</si>
  <si>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</si>
  <si>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</si>
  <si>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</si>
  <si>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</si>
  <si>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</si>
  <si>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</si>
  <si>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</si>
  <si>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</si>
  <si>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</si>
  <si>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</si>
  <si>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</si>
  <si>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</si>
  <si>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</si>
  <si>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</si>
  <si>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</si>
  <si>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</si>
  <si>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</si>
  <si>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</si>
  <si>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</si>
  <si>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</si>
  <si>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</si>
  <si>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</si>
  <si>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</si>
  <si>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</si>
  <si>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</si>
  <si>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</si>
  <si>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</si>
  <si>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</si>
  <si>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</si>
  <si>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</si>
  <si>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</si>
  <si>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</si>
  <si>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</si>
  <si>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</si>
  <si>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</si>
  <si>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</si>
  <si>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</si>
  <si>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</si>
  <si>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</si>
  <si>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</si>
  <si>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</si>
  <si>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</si>
  <si>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</si>
  <si>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</si>
  <si>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</si>
  <si>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</si>
  <si>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</si>
  <si>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</si>
  <si>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</si>
  <si>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</si>
  <si>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</si>
  <si>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</si>
  <si>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</si>
  <si>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</si>
  <si>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</si>
  <si>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</si>
  <si>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</si>
  <si>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</si>
  <si>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</si>
  <si>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</si>
  <si>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</si>
  <si>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</si>
  <si>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</si>
  <si>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</si>
  <si>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</si>
  <si>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</si>
  <si>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</si>
  <si>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</si>
  <si>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</si>
  <si>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</si>
  <si>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</si>
  <si>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</si>
  <si>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</si>
  <si>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</si>
  <si>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</si>
  <si>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</si>
  <si>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</si>
  <si>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</si>
  <si>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</si>
  <si>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</si>
  <si>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</si>
  <si>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</si>
  <si>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</si>
  <si>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</si>
  <si>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</si>
  <si>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</si>
  <si>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</si>
  <si>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</si>
  <si>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</si>
  <si>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</si>
  <si>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</si>
  <si>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</si>
  <si>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</si>
  <si>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</si>
  <si>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</si>
  <si>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</si>
  <si>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</si>
  <si>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</si>
  <si>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</si>
  <si>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</si>
  <si>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</si>
  <si>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</si>
  <si>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</si>
  <si>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</si>
  <si>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</si>
  <si>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</si>
  <si>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</si>
  <si>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</si>
  <si>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</si>
  <si>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</si>
  <si>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</si>
  <si>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</si>
  <si>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</si>
  <si>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</si>
  <si>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</si>
  <si>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</si>
  <si>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</si>
  <si>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</si>
  <si>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</si>
  <si>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</si>
  <si>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</si>
  <si>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</si>
  <si>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</si>
  <si>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</si>
  <si>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</si>
  <si>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</si>
  <si>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</si>
  <si>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</si>
  <si>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</si>
  <si>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</si>
  <si>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</si>
  <si>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</si>
  <si>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</si>
  <si>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</si>
  <si>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</si>
  <si>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</si>
  <si>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</si>
  <si>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</si>
  <si>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</si>
  <si>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</si>
  <si>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</si>
  <si>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</si>
  <si>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</si>
  <si>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</si>
  <si>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</si>
  <si>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</si>
  <si>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</si>
  <si>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</si>
  <si>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</si>
  <si>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</si>
  <si>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</si>
  <si>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</si>
  <si>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</si>
  <si>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</si>
  <si>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</si>
  <si>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</si>
  <si>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</si>
  <si>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</si>
  <si>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</si>
  <si>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</si>
  <si>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</si>
  <si>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</si>
  <si>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</si>
  <si>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</si>
  <si>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</si>
  <si>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</si>
  <si>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</si>
  <si>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</si>
  <si>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</si>
  <si>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</si>
  <si>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</si>
  <si>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</si>
  <si>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</si>
  <si>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</si>
  <si>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</si>
  <si>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</si>
  <si>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</si>
  <si>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</si>
  <si>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</si>
  <si>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</si>
  <si>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</si>
  <si>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</si>
  <si>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</si>
  <si>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</si>
  <si>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</si>
  <si>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</si>
  <si>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</si>
  <si>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</si>
  <si>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</si>
  <si>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</si>
  <si>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</si>
  <si>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</si>
  <si>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</si>
  <si>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</si>
  <si>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</si>
  <si>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</si>
  <si>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</si>
  <si>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</si>
  <si>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</si>
  <si>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</si>
  <si>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</si>
  <si>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</si>
  <si>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</si>
  <si>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</si>
  <si>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</si>
  <si>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</si>
  <si>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</si>
  <si>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</si>
  <si>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</si>
  <si>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</si>
  <si>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</si>
  <si>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</si>
  <si>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</si>
  <si>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</si>
  <si>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</si>
  <si>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</si>
  <si>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</si>
  <si>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</si>
  <si>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</si>
  <si>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</si>
  <si>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</si>
  <si>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</si>
  <si>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</si>
  <si>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</si>
  <si>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</si>
  <si>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</si>
  <si>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</si>
  <si>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</si>
  <si>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</si>
  <si>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</si>
  <si>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</si>
  <si>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</si>
  <si>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</si>
  <si>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</si>
  <si>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</si>
  <si>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</si>
  <si>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</si>
  <si>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</si>
  <si>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</si>
  <si>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</si>
  <si>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</si>
  <si>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</si>
  <si>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</si>
  <si>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</si>
  <si>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</si>
  <si>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</si>
  <si>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</si>
  <si>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</si>
  <si>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</si>
  <si>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</si>
  <si>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</si>
  <si>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</si>
  <si>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</si>
  <si>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</si>
  <si>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</si>
  <si>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</si>
  <si>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</si>
  <si>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</si>
  <si>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</si>
  <si>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</si>
  <si>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</si>
  <si>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</si>
  <si>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</si>
  <si>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</si>
  <si>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</si>
  <si>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</si>
  <si>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</si>
  <si>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</si>
  <si>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</si>
  <si>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</si>
  <si>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</si>
  <si>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</si>
  <si>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</si>
  <si>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</si>
  <si>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</si>
  <si>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</si>
  <si>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</si>
  <si>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</si>
  <si>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</si>
  <si>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</si>
  <si>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</si>
  <si>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</si>
  <si>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</si>
  <si>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</si>
  <si>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</si>
  <si>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</si>
  <si>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</si>
  <si>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</si>
  <si>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</si>
  <si>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</si>
  <si>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</si>
  <si>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</si>
  <si>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</si>
  <si>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</si>
  <si>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</si>
  <si>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</si>
  <si>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</si>
  <si>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</si>
  <si>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</si>
  <si>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</si>
  <si>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</si>
  <si>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</si>
  <si>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</si>
  <si>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</si>
  <si>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</si>
  <si>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</si>
  <si>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</si>
  <si>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</si>
  <si>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</si>
  <si>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</si>
  <si>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</si>
  <si>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</si>
  <si>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</si>
  <si>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</si>
  <si>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</si>
  <si>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</si>
  <si>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</si>
  <si>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</si>
  <si>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</si>
  <si>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</si>
  <si>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</si>
  <si>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</si>
  <si>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</si>
  <si>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</si>
  <si>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</si>
  <si>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</si>
  <si>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</si>
  <si>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</si>
  <si>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</si>
  <si>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</si>
  <si>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</si>
  <si>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</si>
  <si>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</si>
  <si>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</si>
  <si>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</si>
  <si>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</si>
  <si>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</si>
  <si>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</si>
  <si>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</si>
  <si>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</si>
  <si>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</si>
  <si>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</si>
  <si>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</si>
  <si>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</si>
  <si>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</si>
  <si>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</si>
  <si>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</si>
  <si>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</si>
  <si>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</si>
  <si>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</si>
  <si>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</si>
  <si>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</si>
  <si>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</si>
  <si>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</si>
  <si>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</si>
  <si>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</si>
  <si>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</si>
  <si>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</si>
  <si>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</si>
  <si>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</si>
  <si>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</si>
  <si>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</si>
  <si>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</si>
  <si>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</si>
  <si>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</si>
  <si>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</si>
  <si>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</si>
  <si>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</si>
  <si>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</si>
  <si>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</si>
  <si>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</si>
  <si>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</si>
  <si>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</si>
  <si>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</si>
  <si>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</si>
  <si>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</si>
  <si>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</si>
  <si>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</si>
  <si>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</si>
  <si>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</si>
  <si>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</si>
  <si>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</si>
  <si>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</si>
  <si>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</si>
  <si>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</si>
  <si>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</si>
  <si>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</si>
  <si>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</si>
  <si>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</si>
  <si>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</si>
  <si>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</si>
  <si>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</si>
  <si>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</si>
  <si>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</si>
  <si>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</si>
  <si>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</si>
  <si>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</si>
  <si>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</si>
  <si>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</si>
  <si>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</si>
  <si>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</si>
  <si>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</si>
  <si>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</si>
  <si>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</si>
  <si>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</si>
  <si>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</si>
  <si>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</si>
  <si>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</si>
  <si>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</si>
  <si>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</si>
  <si>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</si>
  <si>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</si>
  <si>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</si>
  <si>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</si>
  <si>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</si>
  <si>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</si>
  <si>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</si>
  <si>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</si>
  <si>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</si>
  <si>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</si>
  <si>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</si>
  <si>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</si>
  <si>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</si>
  <si>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</si>
  <si>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</si>
  <si>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</si>
  <si>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</si>
  <si>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</si>
  <si>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</si>
  <si>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</si>
  <si>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</si>
  <si>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</si>
  <si>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</si>
  <si>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</si>
  <si>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</si>
  <si>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</si>
  <si>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</si>
  <si>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</si>
  <si>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</si>
  <si>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</si>
  <si>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</si>
  <si>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</si>
  <si>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</si>
  <si>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</si>
  <si>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</si>
  <si>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</si>
  <si>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</si>
  <si>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</si>
  <si>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</si>
  <si>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</si>
  <si>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</si>
  <si>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</si>
  <si>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</si>
  <si>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</si>
  <si>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</si>
  <si>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</si>
  <si>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</si>
  <si>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</si>
  <si>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</si>
  <si>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</si>
  <si>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</si>
  <si>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</si>
  <si>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</si>
  <si>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</si>
  <si>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</si>
  <si>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</si>
  <si>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</si>
  <si>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</si>
  <si>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</si>
  <si>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</si>
  <si>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</si>
  <si>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</si>
  <si>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</si>
  <si>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</si>
  <si>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</si>
  <si>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</si>
  <si>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</si>
  <si>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</si>
  <si>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</si>
  <si>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</si>
  <si>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</si>
  <si>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</si>
  <si>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</si>
  <si>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</si>
  <si>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</si>
  <si>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</si>
  <si>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</si>
  <si>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</si>
  <si>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</si>
  <si>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</si>
  <si>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</si>
  <si>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</si>
  <si>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</si>
  <si>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</si>
  <si>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</si>
  <si>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</si>
  <si>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</si>
  <si>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</si>
  <si>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</si>
  <si>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</si>
  <si>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</si>
  <si>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</si>
  <si>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</si>
  <si>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</si>
  <si>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</si>
  <si>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</si>
  <si>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</si>
  <si>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</si>
  <si>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</si>
  <si>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</si>
  <si>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</si>
  <si>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</si>
  <si>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</si>
  <si>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</si>
  <si>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</si>
  <si>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</si>
  <si>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</si>
  <si>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</si>
  <si>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</si>
  <si>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</si>
  <si>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</si>
  <si>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</si>
  <si>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</si>
  <si>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</si>
  <si>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</si>
  <si>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</si>
  <si>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</si>
  <si>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</si>
  <si>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</si>
  <si>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</si>
  <si>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</si>
  <si>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</si>
  <si>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</si>
  <si>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</si>
  <si>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</si>
  <si>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</si>
  <si>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</si>
  <si>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</si>
  <si>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</si>
  <si>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</si>
  <si>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</si>
  <si>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</si>
  <si>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</si>
  <si>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</si>
  <si>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</si>
  <si>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</si>
  <si>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</si>
  <si>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</si>
  <si>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</si>
  <si>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</si>
  <si>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</si>
  <si>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</si>
  <si>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</si>
  <si>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</si>
  <si>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</si>
  <si>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</si>
  <si>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</si>
  <si>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</si>
  <si>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</si>
  <si>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</si>
  <si>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</si>
  <si>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</si>
  <si>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</si>
  <si>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</si>
  <si>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</si>
  <si>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</si>
  <si>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</si>
  <si>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</si>
  <si>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</si>
  <si>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</si>
  <si>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</si>
  <si>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</si>
  <si>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</si>
  <si>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</si>
  <si>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</si>
  <si>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</si>
  <si>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</si>
  <si>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</si>
  <si>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</si>
  <si>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</si>
  <si>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</si>
  <si>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</si>
  <si>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</si>
  <si>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</si>
  <si>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</si>
  <si>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</si>
  <si>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</si>
  <si>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</si>
  <si>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</si>
  <si>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</si>
  <si>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</si>
  <si>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</si>
  <si>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</si>
  <si>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</si>
  <si>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</si>
  <si>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</si>
  <si>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</si>
  <si>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</si>
  <si>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</si>
  <si>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</si>
  <si>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</si>
  <si>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</si>
  <si>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</si>
  <si>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</si>
  <si>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</si>
  <si>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</si>
  <si>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</si>
  <si>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</si>
  <si>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</si>
  <si>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</si>
  <si>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</si>
  <si>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</si>
  <si>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</si>
  <si>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</si>
  <si>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</si>
  <si>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</si>
  <si>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</si>
  <si>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</si>
  <si>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</si>
  <si>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</si>
  <si>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</si>
  <si>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</si>
  <si>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</si>
  <si>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</si>
  <si>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</si>
  <si>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</si>
  <si>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</si>
  <si>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</si>
  <si>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</si>
  <si>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</si>
  <si>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</si>
  <si>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</si>
  <si>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</si>
  <si>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</si>
  <si>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</si>
  <si>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</si>
  <si>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</si>
  <si>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</si>
  <si>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</si>
  <si>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</si>
  <si>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</si>
  <si>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</si>
  <si>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</si>
  <si>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</si>
  <si>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</si>
  <si>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</si>
  <si>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</si>
  <si>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</si>
  <si>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</si>
  <si>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</si>
  <si>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</si>
  <si>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</si>
  <si>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</si>
  <si>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</si>
  <si>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</si>
  <si>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</si>
  <si>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</si>
  <si>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</si>
  <si>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</si>
  <si>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</si>
  <si>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</si>
  <si>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</si>
  <si>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</si>
  <si>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</si>
  <si>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</si>
  <si>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</si>
  <si>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</si>
  <si>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</si>
  <si>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</si>
  <si>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</si>
  <si>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</si>
  <si>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</si>
  <si>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</si>
  <si>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</si>
  <si>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</si>
  <si>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</si>
  <si>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</si>
  <si>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</si>
  <si>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</si>
  <si>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</si>
  <si>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</si>
  <si>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</si>
  <si>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</si>
  <si>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</si>
  <si>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</si>
  <si>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</si>
  <si>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</si>
  <si>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</si>
  <si>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</si>
  <si>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</si>
  <si>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</si>
  <si>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</si>
  <si>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</si>
  <si>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</si>
  <si>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</si>
  <si>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</si>
  <si>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</si>
  <si>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</si>
  <si>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</si>
  <si>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</si>
  <si>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</si>
  <si>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</si>
  <si>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</si>
  <si>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</si>
  <si>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</si>
  <si>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</si>
  <si>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</si>
  <si>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</si>
  <si>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</si>
  <si>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</si>
  <si>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</si>
  <si>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</si>
  <si>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</si>
  <si>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</si>
  <si>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</si>
  <si>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</si>
  <si>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</si>
  <si>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</si>
  <si>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</si>
  <si>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</si>
  <si>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</si>
  <si>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</si>
  <si>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</si>
  <si>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</si>
  <si>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</si>
  <si>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</si>
  <si>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</si>
  <si>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</si>
  <si>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</si>
  <si>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</si>
  <si>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</si>
  <si>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</si>
  <si>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</si>
  <si>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</si>
  <si>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</si>
  <si>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</si>
  <si>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</si>
  <si>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</si>
  <si>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</si>
  <si>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</si>
  <si>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</si>
  <si>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</si>
  <si>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</si>
  <si>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</si>
  <si>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</si>
  <si>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</si>
  <si>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</si>
  <si>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</si>
  <si>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</si>
  <si>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</si>
  <si>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</si>
  <si>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</si>
  <si>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</si>
  <si>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</si>
  <si>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</si>
  <si>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</si>
  <si>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</si>
  <si>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</si>
  <si>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</si>
  <si>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</si>
  <si>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</si>
  <si>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</si>
  <si>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</si>
  <si>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</si>
  <si>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</si>
  <si>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</si>
  <si>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</si>
  <si>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</si>
  <si>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</si>
  <si>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</si>
  <si>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</si>
  <si>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</si>
  <si>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</si>
  <si>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</si>
  <si>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</si>
  <si>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</si>
  <si>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</si>
  <si>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</si>
  <si>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</si>
  <si>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</si>
  <si>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</si>
  <si>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</si>
  <si>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</si>
  <si>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</si>
  <si>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</si>
  <si>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</si>
  <si>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</si>
  <si>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</si>
  <si>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</si>
  <si>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</si>
  <si>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</si>
  <si>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</si>
  <si>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</si>
  <si>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</si>
  <si>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</si>
  <si>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</si>
  <si>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</si>
  <si>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</si>
  <si>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</si>
  <si>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</si>
  <si>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</si>
  <si>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</si>
  <si>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</si>
  <si>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</si>
  <si>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</si>
  <si>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</si>
  <si>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</si>
  <si>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</si>
  <si>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</si>
  <si>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</si>
  <si>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</si>
  <si>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</si>
  <si>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</si>
  <si>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</si>
  <si>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</si>
  <si>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</si>
  <si>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</si>
  <si>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</si>
  <si>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</si>
  <si>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</si>
  <si>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</si>
  <si>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</si>
  <si>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</si>
  <si>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</si>
  <si>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</si>
  <si>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</si>
  <si>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</si>
  <si>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</si>
  <si>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</si>
  <si>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</si>
  <si>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</si>
  <si>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</si>
  <si>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</si>
  <si>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</si>
  <si>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</si>
  <si>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</si>
  <si>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</si>
  <si>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</si>
  <si>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</si>
  <si>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</si>
  <si>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</si>
  <si>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</si>
  <si>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</si>
  <si>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</si>
  <si>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</si>
  <si>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</si>
  <si>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</si>
  <si>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</si>
  <si>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</si>
  <si>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</si>
  <si>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</si>
  <si>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</si>
  <si>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</si>
  <si>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</si>
  <si>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</si>
  <si>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</si>
  <si>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</si>
  <si>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</si>
  <si>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</si>
  <si>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</si>
  <si>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</si>
  <si>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</si>
  <si>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</si>
  <si>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</si>
  <si>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</si>
  <si>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</si>
  <si>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</si>
  <si>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</si>
  <si>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</si>
  <si>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</si>
  <si>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</si>
  <si>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</si>
  <si>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</si>
  <si>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</si>
  <si>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</si>
  <si>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</si>
  <si>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</si>
  <si>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</si>
  <si>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</si>
  <si>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</si>
  <si>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</si>
  <si>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</si>
  <si>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</si>
  <si>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</si>
  <si>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</si>
  <si>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</si>
  <si>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</si>
  <si>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</si>
  <si>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</si>
  <si>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</si>
  <si>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</si>
  <si>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</si>
  <si>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</si>
  <si>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</si>
  <si>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</si>
  <si>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</si>
  <si>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</si>
  <si>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</si>
  <si>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</si>
  <si>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</si>
  <si>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</si>
  <si>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</si>
  <si>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</si>
  <si>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</si>
  <si>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</si>
  <si>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</si>
  <si>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</si>
  <si>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</si>
  <si>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</si>
  <si>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</si>
  <si>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</si>
  <si>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</si>
  <si>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</si>
  <si>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</si>
  <si>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</si>
  <si>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</si>
  <si>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</si>
  <si>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</si>
  <si>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</si>
  <si>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</si>
  <si>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</si>
  <si>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</si>
  <si>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</si>
  <si>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</si>
  <si>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</si>
  <si>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</si>
  <si>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</si>
  <si>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</si>
  <si>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</si>
  <si>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</si>
  <si>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</si>
  <si>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</si>
  <si>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</si>
  <si>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</si>
  <si>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</si>
  <si>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</si>
  <si>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</si>
  <si>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</si>
  <si>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</si>
  <si>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</si>
  <si>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</si>
  <si>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</si>
  <si>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</si>
  <si>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</si>
  <si>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</si>
  <si>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</si>
  <si>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</si>
  <si>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</si>
  <si>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</si>
  <si>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</si>
  <si>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</si>
  <si>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</si>
  <si>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</si>
  <si>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</si>
  <si>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</si>
  <si>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</si>
  <si>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</si>
  <si>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</si>
  <si>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</si>
  <si>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</si>
  <si>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</si>
  <si>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</si>
  <si>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</si>
  <si>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</si>
  <si>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</si>
  <si>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</si>
  <si>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</si>
  <si>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</si>
  <si>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</si>
  <si>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</si>
  <si>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</si>
  <si>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</si>
  <si>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</si>
  <si>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</si>
  <si>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</si>
  <si>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</si>
  <si>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</si>
  <si>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</si>
  <si>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</si>
  <si>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</si>
  <si>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</si>
  <si>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</si>
  <si>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</si>
  <si>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</si>
  <si>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</si>
  <si>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</si>
  <si>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</si>
  <si>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</si>
  <si>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</si>
  <si>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</si>
  <si>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</si>
  <si>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</si>
  <si>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</si>
  <si>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</si>
  <si>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</si>
  <si>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</si>
  <si>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</si>
  <si>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</si>
  <si>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</si>
  <si>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</si>
  <si>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</si>
  <si>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</si>
  <si>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</si>
  <si>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</si>
  <si>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</si>
  <si>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</si>
  <si>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</si>
  <si>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</si>
  <si>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</si>
  <si>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</si>
  <si>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</si>
  <si>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</si>
  <si>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</si>
  <si>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</si>
  <si>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</si>
  <si>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</si>
  <si>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</si>
  <si>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</si>
  <si>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</si>
  <si>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</si>
  <si>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</si>
  <si>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</si>
  <si>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</si>
  <si>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</si>
  <si>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</si>
  <si>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</si>
  <si>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</si>
  <si>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</si>
  <si>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</si>
  <si>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</si>
  <si>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</si>
  <si>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</si>
  <si>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</si>
  <si>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</si>
  <si>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</si>
  <si>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</si>
  <si>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</si>
  <si>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</si>
  <si>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</si>
  <si>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</si>
  <si>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</si>
  <si>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</si>
  <si>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</si>
  <si>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</si>
  <si>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</si>
  <si>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</si>
  <si>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</si>
  <si>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</si>
  <si>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</si>
  <si>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</si>
  <si>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</si>
  <si>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</si>
  <si>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</si>
  <si>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</si>
  <si>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</si>
  <si>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</si>
  <si>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</si>
  <si>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</si>
  <si>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</si>
  <si>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</si>
  <si>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</si>
  <si>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</si>
  <si>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</si>
  <si>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</si>
  <si>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</si>
  <si>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</si>
  <si>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</si>
  <si>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</si>
  <si>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</si>
  <si>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</si>
  <si>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</si>
  <si>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</si>
  <si>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</si>
  <si>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</si>
  <si>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</si>
  <si>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</si>
  <si>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</si>
  <si>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</si>
  <si>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</si>
  <si>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</si>
  <si>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</si>
  <si>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</si>
  <si>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</si>
  <si>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</si>
  <si>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</si>
  <si>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</si>
  <si>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</si>
  <si>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</si>
  <si>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</si>
  <si>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</si>
  <si>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</si>
  <si>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</si>
  <si>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</si>
  <si>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</si>
  <si>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</si>
  <si>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</si>
  <si>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</si>
  <si>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</si>
  <si>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</si>
  <si>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</si>
  <si>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</si>
  <si>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</si>
  <si>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</si>
  <si>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</si>
  <si>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</si>
  <si>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</si>
  <si>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</si>
  <si>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</si>
  <si>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</si>
  <si>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</si>
  <si>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</si>
  <si>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</si>
  <si>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</si>
  <si>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</si>
  <si>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</si>
  <si>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</si>
  <si>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</si>
  <si>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</si>
  <si>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</si>
  <si>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</si>
  <si>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</si>
  <si>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</si>
  <si>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</si>
  <si>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</si>
  <si>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</si>
  <si>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</si>
  <si>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</si>
  <si>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</si>
  <si>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</si>
  <si>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</si>
  <si>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</si>
  <si>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</si>
  <si>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</si>
  <si>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</si>
  <si>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</si>
  <si>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</si>
  <si>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</si>
  <si>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</si>
  <si>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</si>
  <si>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</si>
  <si>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</si>
  <si>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</si>
  <si>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</si>
  <si>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</si>
  <si>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</si>
  <si>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</si>
  <si>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</si>
  <si>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</si>
  <si>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</si>
  <si>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</si>
  <si>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</si>
  <si>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</si>
  <si>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</si>
  <si>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</si>
  <si>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</si>
  <si>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</si>
  <si>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</si>
  <si>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</si>
  <si>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</si>
  <si>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</si>
  <si>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</si>
  <si>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</si>
  <si>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</si>
  <si>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</si>
  <si>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</si>
  <si>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</si>
  <si>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</si>
  <si>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</si>
  <si>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</si>
  <si>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</si>
  <si>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</si>
  <si>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</si>
  <si>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</si>
  <si>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</si>
  <si>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</si>
  <si>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</si>
  <si>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</si>
  <si>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</si>
  <si>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</si>
  <si>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</si>
  <si>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</si>
  <si>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</si>
  <si>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</si>
  <si>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</si>
  <si>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</si>
  <si>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</si>
  <si>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</si>
  <si>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</si>
  <si>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</si>
  <si>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</si>
  <si>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</si>
  <si>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</si>
  <si>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</si>
  <si>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</si>
  <si>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</si>
  <si>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</si>
  <si>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</si>
  <si>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</si>
  <si>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</si>
  <si>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</si>
  <si>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</si>
  <si>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</si>
  <si>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</si>
  <si>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</si>
  <si>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</si>
  <si>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</si>
  <si>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</si>
  <si>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</si>
  <si>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</si>
  <si>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</si>
  <si>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</si>
  <si>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</si>
  <si>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</si>
  <si>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</si>
  <si>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</si>
  <si>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</si>
  <si>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</si>
  <si>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</si>
  <si>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</si>
  <si>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</si>
  <si>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</si>
  <si>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</si>
  <si>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</si>
  <si>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</si>
  <si>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</si>
  <si>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</si>
  <si>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</si>
  <si>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</si>
  <si>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</si>
  <si>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</si>
  <si>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</si>
  <si>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</si>
  <si>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</si>
  <si>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</si>
  <si>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</si>
  <si>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</si>
  <si>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</si>
  <si>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</si>
  <si>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</si>
  <si>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</si>
  <si>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</si>
  <si>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</si>
  <si>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</si>
  <si>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</si>
  <si>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</si>
  <si>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</si>
  <si>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</si>
  <si>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</si>
  <si>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</si>
  <si>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</si>
  <si>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</si>
  <si>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</si>
  <si>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</si>
  <si>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</si>
  <si>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</si>
  <si>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</si>
  <si>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</si>
  <si>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</si>
  <si>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</si>
  <si>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</si>
  <si>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</si>
  <si>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</si>
  <si>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</si>
  <si>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</si>
  <si>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</si>
  <si>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</si>
  <si>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</si>
  <si>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</si>
  <si>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</si>
  <si>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</si>
  <si>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</si>
  <si>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</si>
  <si>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</si>
  <si>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</si>
  <si>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</si>
  <si>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</si>
  <si>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</si>
  <si>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</si>
  <si>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</si>
  <si>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</si>
  <si>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</si>
  <si>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</si>
  <si>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</si>
  <si>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</si>
  <si>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</si>
  <si>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</si>
  <si>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</si>
  <si>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</si>
  <si>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</si>
  <si>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</si>
  <si>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</si>
  <si>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</si>
  <si>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</si>
  <si>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</si>
  <si>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</si>
  <si>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</si>
  <si>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</si>
  <si>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</si>
  <si>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</si>
  <si>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</si>
  <si>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</si>
  <si>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</si>
  <si>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</si>
  <si>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</si>
  <si>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</si>
  <si>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</si>
  <si>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</si>
  <si>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</si>
  <si>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</si>
  <si>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</si>
  <si>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</si>
  <si>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</si>
  <si>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</si>
  <si>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</si>
  <si>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</si>
  <si>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</si>
  <si>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</si>
  <si>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</si>
  <si>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</si>
  <si>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</si>
  <si>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</si>
  <si>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</si>
  <si>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</si>
  <si>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</si>
  <si>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</si>
  <si>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</si>
  <si>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</si>
  <si>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</si>
  <si>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</si>
  <si>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</si>
  <si>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</si>
  <si>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</si>
  <si>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</si>
  <si>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</si>
  <si>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</si>
  <si>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</si>
  <si>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</si>
  <si>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</si>
  <si>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</si>
  <si>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</si>
  <si>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</si>
  <si>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</si>
  <si>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</si>
  <si>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</si>
  <si>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</si>
  <si>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</si>
  <si>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</si>
  <si>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</si>
  <si>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</si>
  <si>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</si>
  <si>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</si>
  <si>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</si>
  <si>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</si>
  <si>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</si>
  <si>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</si>
  <si>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</si>
  <si>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</si>
  <si>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</si>
  <si>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</si>
  <si>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</si>
  <si>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</si>
  <si>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</si>
  <si>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</si>
  <si>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</si>
  <si>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</si>
  <si>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</si>
  <si>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</si>
  <si>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</si>
  <si>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</si>
  <si>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</si>
  <si>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</si>
  <si>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</si>
  <si>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</si>
  <si>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</si>
  <si>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</si>
  <si>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</si>
  <si>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</si>
  <si>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</si>
  <si>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</si>
  <si>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</si>
  <si>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</si>
  <si>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</si>
  <si>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</si>
  <si>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</si>
  <si>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</si>
  <si>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</si>
  <si>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</si>
  <si>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</si>
  <si>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</si>
  <si>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</si>
  <si>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</si>
  <si>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</si>
  <si>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</si>
  <si>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</si>
  <si>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</si>
  <si>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</si>
  <si>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</si>
  <si>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</si>
  <si>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</si>
  <si>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</si>
  <si>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</si>
  <si>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</si>
  <si>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</si>
  <si>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</si>
  <si>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</si>
  <si>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</si>
  <si>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</si>
  <si>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</si>
  <si>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</si>
  <si>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</si>
  <si>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</si>
  <si>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</si>
  <si>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</si>
  <si>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</si>
  <si>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</si>
  <si>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</si>
  <si>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</si>
  <si>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</si>
  <si>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</si>
  <si>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</si>
  <si>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</si>
  <si>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</si>
  <si>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</si>
  <si>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</si>
  <si>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</si>
  <si>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</si>
  <si>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</si>
  <si>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</si>
  <si>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</si>
  <si>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</si>
  <si>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</si>
  <si>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</si>
  <si>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</si>
  <si>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</si>
  <si>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</si>
  <si>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</si>
  <si>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</si>
  <si>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</si>
  <si>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</si>
  <si>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</si>
  <si>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</si>
  <si>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</si>
  <si>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</si>
  <si>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</si>
  <si>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</si>
  <si>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</si>
  <si>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</si>
  <si>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</si>
  <si>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</si>
  <si>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</si>
  <si>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</si>
  <si>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</si>
  <si>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</si>
  <si>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</si>
  <si>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</si>
  <si>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</si>
  <si>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</si>
  <si>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</si>
  <si>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</si>
  <si>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</si>
  <si>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</si>
  <si>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</si>
  <si>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</si>
  <si>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</si>
  <si>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</si>
  <si>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</si>
  <si>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</si>
  <si>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</si>
  <si>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</si>
  <si>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</si>
  <si>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</si>
  <si>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</si>
  <si>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</si>
  <si>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</si>
  <si>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</si>
  <si>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</si>
  <si>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</si>
  <si>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</si>
  <si>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</si>
  <si>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</si>
  <si>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</si>
  <si>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</si>
  <si>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</si>
  <si>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</si>
  <si>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</si>
  <si>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</si>
  <si>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</si>
  <si>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</si>
  <si>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</si>
  <si>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</si>
  <si>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</si>
  <si>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</si>
  <si>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</si>
  <si>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</si>
  <si>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</si>
  <si>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</si>
  <si>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</si>
  <si>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</si>
  <si>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</si>
  <si>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</si>
  <si>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</si>
  <si>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</si>
  <si>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</si>
  <si>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</si>
  <si>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</si>
  <si>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</si>
  <si>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</si>
  <si>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</si>
  <si>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</si>
  <si>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</si>
  <si>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</si>
  <si>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</si>
  <si>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</si>
  <si>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</si>
  <si>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</si>
  <si>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</si>
  <si>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</si>
  <si>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</si>
  <si>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</si>
  <si>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</si>
  <si>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</si>
  <si>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</si>
  <si>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</si>
  <si>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</si>
  <si>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</si>
  <si>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</si>
  <si>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</si>
  <si>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</si>
  <si>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</si>
  <si>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</si>
  <si>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</si>
  <si>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</si>
  <si>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</si>
  <si>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</si>
  <si>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</si>
  <si>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</si>
  <si>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</si>
  <si>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</si>
  <si>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</si>
  <si>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</si>
  <si>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</si>
  <si>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</si>
  <si>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</si>
  <si>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</si>
  <si>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</si>
  <si>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</si>
  <si>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</si>
  <si>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</si>
  <si>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</si>
  <si>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</si>
  <si>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</si>
  <si>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</si>
  <si>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</si>
  <si>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</si>
  <si>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</si>
  <si>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</si>
  <si>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</si>
  <si>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</si>
  <si>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</si>
  <si>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</si>
  <si>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</si>
  <si>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</si>
  <si>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</si>
  <si>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</si>
  <si>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</si>
  <si>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</si>
  <si>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</si>
  <si>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</si>
  <si>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</si>
  <si>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</si>
  <si>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</si>
  <si>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</si>
  <si>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</si>
  <si>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</si>
  <si>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</si>
  <si>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</si>
  <si>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</si>
  <si>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</si>
  <si>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</si>
  <si>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</si>
  <si>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</si>
  <si>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</si>
  <si>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</si>
  <si>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</si>
  <si>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</si>
  <si>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</si>
  <si>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</si>
  <si>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</si>
  <si>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</si>
  <si>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</si>
  <si>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</si>
  <si>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</si>
  <si>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</si>
  <si>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</si>
  <si>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</si>
  <si>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</si>
  <si>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</si>
  <si>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</si>
  <si>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</si>
  <si>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</si>
  <si>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</si>
  <si>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</si>
  <si>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</si>
  <si>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</si>
  <si>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</si>
  <si>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</si>
  <si>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</si>
  <si>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</si>
  <si>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</si>
  <si>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</si>
  <si>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</si>
  <si>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</si>
  <si>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</si>
  <si>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</si>
  <si>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</si>
  <si>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</si>
  <si>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</si>
  <si>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</si>
  <si>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</si>
  <si>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</si>
  <si>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</si>
  <si>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</si>
  <si>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</si>
  <si>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</si>
  <si>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</si>
  <si>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</si>
  <si>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</si>
  <si>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</si>
  <si>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</si>
  <si>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</si>
  <si>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</si>
  <si>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</si>
  <si>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</si>
  <si>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</si>
  <si>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</si>
  <si>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</si>
  <si>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</si>
  <si>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</si>
  <si>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</si>
  <si>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</si>
  <si>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</si>
  <si>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</si>
  <si>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</si>
  <si>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</si>
  <si>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</si>
  <si>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</si>
  <si>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</si>
  <si>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</si>
  <si>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</si>
  <si>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</si>
  <si>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</si>
  <si>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</si>
  <si>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</si>
  <si>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</si>
  <si>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</si>
  <si>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</si>
  <si>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</si>
  <si>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</si>
  <si>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</si>
  <si>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</si>
  <si>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</si>
  <si>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</si>
  <si>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</si>
  <si>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</si>
  <si>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</si>
  <si>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</si>
  <si>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</si>
  <si>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</si>
  <si>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</si>
  <si>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</si>
  <si>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</si>
  <si>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</si>
  <si>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</si>
  <si>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</si>
  <si>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</si>
  <si>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</si>
  <si>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</si>
  <si>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</si>
  <si>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</si>
  <si>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</si>
  <si>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</si>
  <si>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</si>
  <si>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</si>
  <si>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</si>
  <si>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</si>
  <si>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</si>
  <si>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</si>
  <si>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</si>
  <si>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</si>
  <si>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</si>
  <si>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</si>
  <si>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</si>
  <si>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</si>
  <si>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</si>
  <si>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</si>
  <si>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</si>
  <si>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</si>
  <si>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</si>
  <si>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</si>
  <si>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</si>
  <si>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</si>
  <si>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</si>
  <si>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</si>
  <si>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</si>
  <si>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</si>
  <si>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</si>
  <si>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</si>
  <si>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</si>
  <si>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</si>
  <si>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</si>
  <si>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</si>
  <si>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</si>
  <si>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</si>
  <si>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</si>
  <si>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</si>
  <si>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</si>
  <si>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</si>
  <si>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</si>
  <si>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</si>
  <si>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</si>
  <si>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</si>
  <si>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</si>
  <si>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</si>
  <si>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</si>
  <si>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</si>
  <si>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</si>
  <si>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</si>
  <si>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</si>
  <si>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</si>
  <si>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</si>
  <si>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</si>
  <si>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</si>
  <si>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</si>
  <si>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</si>
  <si>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</si>
  <si>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</si>
  <si>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</si>
  <si>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</si>
  <si>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</si>
  <si>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</si>
  <si>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</si>
  <si>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</si>
  <si>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</si>
  <si>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</si>
  <si>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</si>
  <si>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</si>
  <si>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</si>
  <si>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</si>
  <si>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</si>
  <si>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</si>
  <si>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</si>
  <si>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</si>
  <si>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</si>
  <si>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</si>
  <si>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</si>
  <si>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</si>
  <si>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</si>
  <si>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</si>
  <si>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</si>
  <si>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</si>
  <si>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</si>
  <si>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</si>
  <si>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</si>
  <si>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</si>
  <si>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</si>
  <si>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</si>
  <si>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</si>
  <si>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</si>
  <si>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</si>
  <si>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</si>
  <si>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</si>
  <si>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</si>
  <si>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</si>
  <si>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</si>
  <si>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</si>
  <si>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</si>
  <si>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</si>
  <si>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</si>
  <si>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</si>
  <si>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</si>
  <si>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</si>
  <si>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</si>
  <si>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</si>
  <si>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</si>
  <si>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</si>
  <si>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</si>
  <si>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</si>
  <si>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</si>
  <si>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</si>
  <si>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</si>
  <si>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</si>
  <si>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</si>
  <si>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</si>
  <si>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</si>
  <si>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</si>
  <si>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</si>
  <si>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</si>
  <si>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</si>
  <si>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</si>
  <si>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</si>
  <si>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</si>
  <si>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</si>
  <si>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</si>
  <si>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</si>
  <si>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</si>
  <si>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</si>
  <si>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</si>
  <si>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</si>
  <si>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</si>
  <si>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</si>
  <si>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</si>
  <si>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</si>
  <si>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</si>
  <si>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</si>
  <si>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</si>
  <si>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</si>
  <si>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</si>
  <si>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</si>
  <si>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</si>
  <si>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</si>
  <si>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</si>
  <si>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</si>
  <si>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</si>
  <si>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</si>
  <si>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</si>
  <si>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</si>
  <si>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</si>
  <si>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</si>
  <si>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</si>
  <si>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</si>
  <si>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</si>
  <si>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</si>
  <si>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</si>
  <si>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</si>
  <si>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</si>
  <si>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</si>
  <si>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</si>
  <si>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</si>
  <si>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</si>
  <si>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</si>
  <si>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</si>
  <si>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</si>
  <si>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</si>
  <si>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</si>
  <si>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</si>
  <si>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</si>
  <si>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</si>
  <si>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</si>
  <si>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</si>
  <si>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</si>
  <si>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</si>
  <si>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</si>
  <si>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</si>
  <si>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</si>
  <si>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</si>
  <si>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</si>
  <si>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</si>
  <si>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</si>
  <si>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</si>
  <si>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</si>
  <si>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</si>
  <si>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</si>
  <si>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</si>
  <si>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</si>
  <si>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</si>
  <si>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</si>
  <si>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</si>
  <si>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</si>
  <si>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</si>
  <si>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</si>
  <si>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</si>
  <si>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</si>
  <si>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</si>
  <si>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</si>
  <si>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</si>
  <si>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</si>
  <si>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</si>
  <si>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</si>
  <si>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</si>
  <si>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</si>
  <si>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</si>
  <si>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</si>
  <si>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</si>
  <si>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</si>
  <si>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</si>
  <si>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</si>
  <si>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</si>
  <si>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</si>
  <si>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</si>
  <si>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</si>
  <si>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</si>
  <si>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</si>
  <si>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</si>
  <si>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</si>
  <si>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</si>
  <si>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</si>
  <si>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</si>
  <si>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</si>
  <si>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</si>
  <si>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</si>
  <si>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</si>
  <si>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</si>
  <si>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</si>
  <si>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</si>
  <si>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</si>
  <si>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</si>
  <si>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</si>
  <si>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</si>
  <si>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</si>
  <si>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</si>
  <si>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</si>
  <si>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</si>
  <si>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</si>
  <si>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</si>
  <si>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</si>
  <si>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</si>
  <si>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</si>
  <si>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</si>
  <si>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</si>
  <si>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</si>
  <si>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</si>
  <si>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</si>
  <si>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</si>
  <si>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</si>
  <si>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</si>
  <si>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</si>
  <si>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</si>
  <si>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</si>
  <si>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</si>
  <si>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</si>
  <si>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</si>
  <si>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</si>
  <si>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</si>
  <si>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</si>
  <si>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</si>
  <si>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</si>
  <si>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</si>
  <si>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</si>
  <si>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</si>
  <si>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</si>
  <si>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</si>
  <si>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</si>
  <si>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</si>
  <si>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</si>
  <si>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</si>
  <si>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</si>
  <si>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</si>
  <si>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</si>
  <si>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</si>
  <si>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</si>
  <si>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</si>
  <si>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</si>
  <si>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</si>
  <si>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</si>
  <si>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</si>
  <si>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</si>
  <si>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</si>
  <si>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</si>
  <si>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</si>
  <si>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</si>
  <si>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</si>
  <si>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</si>
  <si>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</si>
  <si>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</si>
  <si>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</si>
  <si>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</si>
  <si>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</si>
  <si>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</si>
  <si>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</si>
  <si>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</si>
  <si>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</si>
  <si>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</si>
  <si>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</si>
  <si>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</si>
  <si>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</si>
  <si>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</si>
  <si>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</si>
  <si>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</si>
  <si>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</si>
  <si>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</si>
  <si>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</si>
  <si>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</si>
  <si>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</si>
  <si>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</si>
  <si>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</si>
  <si>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</si>
  <si>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</si>
  <si>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</si>
  <si>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</si>
  <si>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</si>
  <si>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</si>
  <si>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</si>
  <si>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</si>
  <si>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</si>
  <si>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</si>
  <si>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</si>
  <si>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</si>
  <si>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</si>
  <si>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</si>
  <si>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</si>
  <si>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</si>
  <si>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</si>
  <si>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</si>
  <si>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</si>
  <si>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</si>
  <si>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</si>
  <si>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</si>
  <si>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</si>
  <si>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</si>
  <si>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</si>
  <si>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</si>
  <si>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</si>
  <si>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</si>
  <si>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</si>
  <si>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</si>
  <si>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</si>
  <si>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</si>
  <si>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</si>
  <si>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</si>
  <si>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</si>
  <si>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</si>
  <si>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</si>
  <si>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</si>
  <si>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</si>
  <si>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</si>
  <si>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</si>
  <si>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</si>
  <si>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</si>
  <si>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</si>
  <si>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</si>
  <si>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</si>
  <si>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</si>
  <si>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</si>
  <si>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</si>
  <si>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</si>
  <si>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</si>
  <si>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</si>
  <si>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</si>
  <si>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</si>
  <si>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</si>
  <si>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</si>
  <si>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</si>
  <si>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</si>
  <si>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</si>
  <si>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</si>
  <si>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</si>
  <si>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</si>
  <si>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</si>
  <si>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</si>
  <si>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</si>
  <si>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</si>
  <si>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</si>
  <si>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</si>
  <si>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</si>
  <si>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</si>
  <si>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</si>
  <si>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</si>
  <si>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</si>
  <si>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</si>
  <si>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</si>
  <si>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</si>
  <si>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</si>
  <si>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</si>
  <si>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</si>
  <si>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</si>
  <si>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</si>
  <si>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</si>
  <si>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</si>
  <si>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</si>
  <si>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</si>
  <si>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</si>
  <si>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</si>
  <si>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</si>
  <si>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</si>
  <si>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</si>
  <si>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</si>
  <si>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</si>
  <si>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</si>
  <si>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</si>
  <si>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</si>
  <si>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</si>
  <si>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</si>
  <si>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</si>
  <si>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</si>
  <si>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</si>
  <si>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</si>
  <si>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</si>
  <si>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</si>
  <si>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</si>
  <si>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</si>
  <si>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</si>
  <si>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</si>
  <si>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</si>
  <si>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</si>
  <si>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</si>
  <si>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</si>
  <si>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</si>
  <si>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</si>
  <si>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</si>
  <si>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</si>
  <si>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</si>
  <si>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</si>
  <si>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</si>
  <si>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</si>
  <si>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</si>
  <si>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</si>
  <si>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</si>
  <si>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</si>
  <si>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</si>
  <si>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</si>
  <si>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</si>
  <si>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</si>
  <si>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</si>
  <si>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</si>
  <si>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</si>
  <si>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</si>
  <si>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</si>
  <si>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</si>
  <si>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</si>
  <si>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</si>
  <si>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</si>
  <si>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</si>
  <si>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</si>
  <si>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</si>
  <si>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</si>
  <si>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</si>
  <si>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</si>
  <si>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</si>
  <si>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</si>
  <si>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</si>
  <si>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</si>
  <si>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</si>
  <si>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</si>
  <si>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</si>
  <si>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</si>
  <si>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</si>
  <si>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</si>
  <si>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</si>
  <si>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</si>
  <si>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</si>
  <si>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</si>
  <si>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</si>
  <si>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</si>
  <si>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</si>
  <si>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</si>
  <si>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</si>
  <si>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</si>
  <si>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</si>
  <si>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</si>
  <si>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</si>
  <si>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</si>
  <si>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</si>
  <si>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</si>
  <si>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</si>
  <si>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</si>
  <si>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</si>
  <si>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</si>
  <si>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</si>
  <si>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</si>
  <si>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</si>
  <si>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</si>
  <si>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</si>
  <si>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</si>
  <si>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</si>
  <si>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</si>
  <si>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</si>
  <si>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</si>
  <si>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</si>
  <si>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</si>
  <si>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</si>
  <si>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</si>
  <si>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</si>
  <si>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</si>
  <si>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</si>
  <si>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</si>
  <si>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</si>
  <si>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</si>
  <si>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</si>
  <si>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</si>
  <si>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</si>
  <si>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</si>
  <si>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</si>
  <si>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</si>
  <si>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</si>
  <si>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</si>
  <si>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</si>
  <si>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</si>
  <si>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</si>
  <si>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</si>
  <si>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</si>
  <si>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</si>
  <si>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</si>
  <si>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</si>
  <si>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</si>
  <si>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</si>
  <si>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</si>
  <si>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</si>
  <si>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</si>
  <si>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</si>
  <si>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</si>
  <si>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</si>
  <si>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</si>
  <si>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</si>
  <si>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</si>
  <si>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</si>
  <si>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</si>
  <si>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</si>
  <si>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</si>
  <si>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</si>
  <si>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</si>
  <si>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</si>
  <si>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</si>
  <si>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</si>
  <si>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</si>
  <si>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</si>
  <si>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</si>
  <si>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</si>
  <si>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</si>
  <si>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</si>
  <si>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</si>
  <si>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</si>
  <si>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</si>
  <si>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</si>
  <si>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</si>
  <si>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</si>
  <si>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</si>
  <si>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</si>
  <si>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</si>
  <si>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</si>
  <si>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</si>
  <si>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</si>
  <si>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</si>
  <si>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</si>
  <si>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</si>
  <si>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</si>
  <si>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</si>
  <si>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</si>
  <si>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</si>
  <si>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</si>
  <si>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</si>
  <si>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</si>
  <si>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</si>
  <si>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</si>
  <si>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</si>
  <si>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</si>
  <si>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</si>
  <si>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</si>
  <si>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</si>
  <si>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</si>
  <si>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</si>
  <si>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</si>
  <si>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</si>
  <si>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</si>
  <si>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</si>
  <si>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</si>
  <si>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</si>
  <si>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</si>
  <si>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</si>
  <si>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</si>
  <si>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</si>
  <si>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</si>
  <si>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</si>
  <si>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</si>
  <si>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</si>
  <si>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</si>
  <si>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</si>
  <si>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</si>
  <si>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</si>
  <si>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</si>
  <si>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</si>
  <si>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</si>
  <si>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</si>
  <si>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</si>
  <si>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</si>
  <si>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</si>
  <si>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</si>
  <si>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</si>
  <si>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</si>
  <si>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</si>
  <si>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</si>
  <si>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</si>
  <si>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</si>
  <si>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</si>
  <si>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</si>
  <si>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</si>
  <si>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</si>
  <si>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</si>
  <si>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</si>
  <si>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</si>
  <si>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</si>
  <si>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</si>
  <si>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</si>
  <si>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</si>
  <si>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</si>
  <si>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</si>
  <si>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</si>
  <si>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</si>
  <si>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</si>
  <si>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</si>
  <si>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</si>
  <si>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</si>
  <si>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</si>
  <si>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</si>
  <si>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</si>
  <si>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</si>
  <si>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</si>
  <si>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</si>
  <si>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</si>
  <si>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</si>
  <si>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</si>
  <si>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</si>
  <si>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</si>
  <si>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</si>
  <si>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</si>
  <si>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</si>
  <si>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</si>
  <si>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</si>
  <si>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</si>
  <si>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</si>
  <si>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</si>
  <si>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</si>
  <si>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</si>
  <si>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</si>
  <si>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</si>
  <si>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</si>
  <si>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</si>
  <si>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</si>
  <si>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</si>
  <si>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</si>
  <si>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</si>
  <si>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</si>
  <si>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</si>
  <si>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</si>
  <si>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</si>
  <si>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</si>
  <si>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</si>
  <si>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</si>
  <si>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</si>
  <si>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</si>
  <si>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</si>
  <si>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</si>
  <si>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</si>
  <si>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</si>
  <si>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</si>
  <si>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</si>
  <si>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</si>
  <si>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</si>
  <si>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</si>
  <si>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</si>
  <si>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</si>
  <si>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</si>
  <si>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</si>
  <si>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</si>
  <si>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</si>
  <si>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</si>
  <si>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</si>
  <si>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</si>
  <si>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</si>
  <si>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</si>
  <si>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</si>
  <si>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</si>
  <si>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</si>
  <si>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</si>
  <si>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</si>
  <si>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</si>
  <si>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</si>
  <si>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</si>
  <si>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</si>
  <si>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</si>
  <si>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</si>
  <si>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</si>
  <si>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</si>
  <si>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</si>
  <si>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</si>
  <si>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</si>
  <si>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</si>
  <si>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</si>
  <si>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</si>
  <si>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</si>
  <si>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</si>
  <si>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</si>
  <si>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</si>
  <si>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</si>
  <si>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</si>
  <si>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</si>
  <si>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</si>
  <si>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</si>
  <si>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</si>
  <si>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</si>
  <si>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</si>
  <si>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</si>
  <si>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</si>
  <si>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</si>
  <si>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</si>
  <si>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</si>
  <si>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</si>
  <si>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</si>
  <si>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</si>
  <si>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</si>
  <si>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</si>
  <si>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</si>
  <si>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</si>
  <si>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</si>
  <si>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</si>
  <si>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</si>
  <si>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</si>
  <si>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</si>
  <si>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</si>
  <si>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</si>
  <si>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</si>
  <si>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</si>
  <si>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</si>
  <si>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</si>
  <si>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</si>
  <si>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</si>
  <si>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</si>
  <si>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</si>
  <si>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</si>
  <si>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</si>
  <si>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</si>
  <si>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</si>
  <si>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</si>
  <si>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</si>
  <si>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</si>
  <si>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</si>
  <si>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</si>
  <si>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</si>
  <si>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</si>
  <si>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</si>
  <si>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</si>
  <si>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</si>
  <si>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</si>
  <si>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</si>
  <si>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</si>
  <si>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</si>
  <si>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</si>
  <si>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</si>
  <si>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</si>
  <si>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</si>
  <si>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</si>
  <si>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</si>
  <si>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</si>
  <si>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</si>
  <si>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</si>
  <si>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</si>
  <si>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</si>
  <si>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</si>
  <si>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</si>
  <si>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</si>
  <si>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</si>
  <si>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</si>
  <si>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</si>
  <si>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</si>
  <si>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</si>
  <si>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</si>
  <si>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</si>
  <si>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</si>
  <si>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</si>
  <si>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</si>
  <si>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</si>
  <si>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</si>
  <si>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</si>
  <si>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</si>
  <si>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</si>
  <si>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</si>
  <si>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</si>
  <si>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</si>
  <si>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</si>
  <si>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</si>
  <si>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</si>
  <si>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</si>
  <si>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</si>
  <si>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</si>
  <si>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</si>
  <si>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</si>
  <si>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</si>
  <si>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</si>
  <si>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</si>
  <si>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</si>
  <si>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</si>
  <si>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</si>
  <si>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</si>
  <si>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</si>
  <si>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</si>
  <si>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</si>
  <si>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</si>
  <si>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</si>
  <si>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</si>
  <si>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</si>
  <si>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</si>
  <si>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</si>
  <si>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</si>
  <si>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</si>
  <si>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</si>
  <si>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</si>
  <si>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</si>
  <si>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</si>
  <si>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</si>
  <si>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</si>
  <si>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</si>
  <si>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</si>
  <si>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</si>
  <si>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</si>
  <si>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</si>
  <si>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</si>
  <si>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</si>
  <si>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</si>
  <si>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</si>
  <si>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</si>
  <si>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</si>
  <si>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</si>
  <si>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</si>
  <si>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</si>
  <si>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</si>
  <si>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</si>
  <si>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</si>
  <si>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</si>
  <si>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</si>
  <si>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</si>
  <si>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</si>
  <si>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</si>
  <si>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</si>
  <si>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</si>
  <si>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</si>
  <si>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</si>
  <si>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</si>
  <si>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</si>
  <si>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</si>
  <si>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</si>
  <si>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</si>
  <si>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</si>
  <si>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</si>
  <si>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</si>
  <si>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</si>
  <si>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</si>
  <si>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</si>
  <si>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</si>
  <si>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</si>
  <si>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</si>
  <si>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</si>
  <si>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</si>
  <si>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</si>
  <si>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</si>
  <si>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</si>
  <si>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</si>
  <si>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</si>
  <si>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</si>
  <si>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</si>
  <si>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</si>
  <si>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</si>
  <si>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</si>
  <si>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</si>
  <si>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</si>
  <si>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</si>
  <si>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</si>
  <si>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</si>
  <si>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</si>
  <si>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</si>
  <si>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</si>
  <si>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</si>
  <si>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</si>
  <si>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</si>
  <si>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</si>
  <si>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</si>
  <si>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</si>
  <si>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</si>
  <si>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</si>
  <si>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</si>
  <si>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</si>
  <si>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</si>
  <si>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</si>
  <si>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</si>
  <si>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</si>
  <si>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</si>
  <si>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</si>
  <si>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</si>
  <si>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</si>
  <si>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</si>
  <si>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</si>
  <si>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</si>
  <si>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</si>
  <si>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</si>
  <si>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</si>
  <si>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</si>
  <si>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</si>
  <si>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</si>
  <si>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</si>
  <si>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</si>
  <si>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</si>
  <si>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</si>
  <si>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</si>
  <si>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</si>
  <si>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</si>
  <si>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</si>
  <si>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</si>
  <si>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</si>
  <si>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</si>
  <si>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</si>
  <si>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</si>
  <si>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</si>
  <si>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</si>
  <si>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</si>
  <si>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</si>
  <si>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</si>
  <si>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</si>
  <si>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</si>
  <si>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</si>
  <si>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</si>
  <si>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</si>
  <si>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</si>
  <si>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</si>
  <si>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</si>
  <si>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</si>
  <si>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</si>
  <si>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</si>
  <si>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</si>
  <si>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</si>
  <si>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</si>
  <si>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</si>
  <si>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</si>
  <si>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</si>
  <si>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</si>
  <si>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</si>
  <si>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</si>
  <si>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</si>
  <si>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</si>
  <si>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</si>
  <si>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</si>
  <si>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</si>
  <si>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</si>
  <si>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</si>
  <si>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</si>
  <si>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</si>
  <si>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</si>
  <si>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</si>
  <si>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</si>
  <si>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</si>
  <si>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</si>
  <si>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</si>
  <si>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</si>
  <si>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</si>
  <si>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</si>
  <si>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</si>
  <si>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</si>
  <si>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</si>
  <si>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</si>
  <si>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</si>
  <si>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</si>
  <si>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</si>
  <si>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</si>
  <si>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</si>
  <si>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</si>
  <si>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</si>
  <si>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</si>
  <si>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</si>
  <si>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</si>
  <si>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</si>
  <si>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</si>
  <si>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</si>
  <si>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</si>
  <si>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</si>
  <si>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</si>
  <si>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</si>
  <si>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</si>
  <si>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</si>
  <si>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</si>
  <si>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</si>
  <si>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</si>
  <si>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</si>
  <si>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</si>
  <si>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</si>
  <si>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</si>
  <si>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</si>
  <si>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</si>
  <si>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</si>
  <si>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</si>
  <si>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</si>
  <si>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</si>
  <si>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</si>
  <si>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</si>
  <si>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</si>
  <si>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</si>
  <si>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</si>
  <si>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</si>
  <si>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</si>
  <si>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</si>
  <si>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</si>
  <si>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</si>
  <si>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</si>
  <si>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</si>
  <si>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</si>
  <si>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</si>
  <si>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</si>
  <si>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</si>
  <si>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</si>
  <si>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</si>
  <si>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</si>
  <si>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</si>
  <si>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</si>
  <si>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</si>
  <si>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</si>
  <si>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</si>
  <si>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</si>
  <si>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</si>
  <si>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</si>
  <si>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</si>
  <si>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</si>
  <si>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</si>
  <si>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</si>
  <si>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</si>
  <si>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</si>
  <si>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</si>
  <si>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</si>
  <si>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</si>
  <si>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</si>
  <si>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</si>
  <si>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</si>
  <si>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</si>
  <si>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</si>
  <si>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</si>
  <si>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</si>
  <si>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</si>
  <si>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</si>
  <si>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</si>
  <si>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</si>
  <si>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</si>
  <si>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</si>
  <si>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</si>
  <si>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</si>
  <si>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</si>
  <si>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</si>
  <si>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</si>
  <si>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</si>
  <si>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</si>
  <si>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</si>
  <si>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</si>
  <si>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</si>
  <si>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</si>
  <si>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</si>
  <si>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</si>
  <si>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</si>
  <si>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</si>
  <si>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</si>
  <si>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</si>
  <si>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</si>
  <si>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</si>
  <si>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</si>
  <si>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</si>
  <si>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</si>
  <si>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</si>
  <si>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</si>
  <si>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</si>
  <si>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</si>
  <si>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</si>
  <si>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</si>
  <si>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</si>
  <si>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</si>
  <si>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</si>
  <si>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</si>
  <si>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</si>
  <si>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</si>
  <si>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</si>
  <si>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</si>
  <si>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</si>
  <si>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</si>
  <si>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</si>
  <si>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</si>
  <si>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</si>
  <si>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</si>
  <si>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</si>
  <si>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</si>
  <si>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</si>
  <si>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</si>
  <si>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</si>
  <si>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</si>
  <si>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</si>
  <si>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</si>
  <si>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</si>
  <si>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</si>
  <si>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</si>
  <si>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</si>
  <si>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</si>
  <si>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</si>
  <si>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</si>
  <si>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</si>
  <si>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</si>
  <si>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</si>
  <si>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</si>
  <si>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</si>
  <si>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</si>
  <si>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</si>
  <si>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</si>
  <si>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</si>
  <si>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</si>
  <si>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</si>
  <si>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</si>
  <si>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</si>
  <si>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</si>
  <si>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</si>
  <si>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</si>
  <si>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</si>
  <si>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</si>
  <si>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</si>
  <si>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</si>
  <si>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</si>
  <si>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</si>
  <si>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</si>
  <si>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</si>
  <si>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</si>
  <si>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</si>
  <si>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</si>
  <si>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</si>
  <si>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</si>
  <si>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</si>
  <si>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</si>
  <si>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</si>
  <si>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</si>
  <si>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</si>
  <si>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</si>
  <si>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</si>
  <si>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</si>
  <si>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</si>
  <si>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</si>
  <si>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</si>
  <si>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</si>
  <si>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</si>
  <si>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</si>
  <si>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</si>
  <si>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</si>
  <si>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</si>
  <si>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</si>
  <si>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</si>
  <si>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</si>
  <si>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</si>
  <si>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</si>
  <si>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</si>
  <si>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</si>
  <si>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</si>
  <si>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</si>
  <si>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</si>
  <si>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</si>
  <si>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</si>
  <si>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</si>
  <si>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</si>
  <si>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</si>
  <si>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</si>
  <si>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</si>
  <si>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</si>
  <si>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</si>
  <si>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</si>
  <si>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</si>
  <si>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</si>
  <si>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</si>
  <si>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</si>
  <si>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</si>
  <si>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</si>
  <si>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</si>
  <si>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</si>
  <si>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</si>
  <si>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</si>
  <si>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</si>
  <si>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</si>
  <si>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</si>
  <si>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</si>
  <si>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</si>
  <si>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</si>
  <si>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</si>
  <si>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</si>
  <si>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</si>
  <si>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</si>
  <si>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</si>
  <si>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</si>
  <si>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</si>
  <si>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</si>
  <si>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</si>
  <si>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</si>
  <si>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</si>
  <si>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</si>
  <si>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</si>
  <si>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</si>
  <si>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</si>
  <si>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</si>
  <si>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</si>
  <si>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</si>
  <si>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</si>
  <si>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</si>
  <si>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</si>
  <si>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</si>
  <si>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</si>
  <si>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</si>
  <si>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</si>
  <si>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</si>
  <si>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</si>
  <si>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</si>
  <si>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</si>
  <si>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</si>
  <si>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</si>
  <si>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</si>
  <si>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</si>
  <si>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</si>
  <si>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</si>
  <si>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</si>
  <si>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</si>
  <si>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</si>
  <si>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</si>
  <si>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</si>
  <si>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</si>
  <si>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</si>
  <si>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</si>
  <si>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</si>
  <si>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</si>
  <si>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</si>
  <si>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</si>
  <si>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</si>
  <si>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</si>
  <si>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</si>
  <si>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</si>
  <si>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</si>
  <si>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</si>
  <si>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</si>
  <si>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</si>
  <si>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</si>
  <si>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</si>
  <si>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</si>
  <si>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</si>
  <si>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</si>
  <si>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</si>
  <si>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</si>
  <si>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</si>
  <si>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</si>
  <si>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</si>
  <si>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</si>
  <si>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</si>
  <si>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</si>
  <si>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</si>
  <si>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</si>
  <si>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</si>
  <si>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</si>
  <si>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</si>
  <si>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</si>
  <si>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</si>
  <si>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</si>
  <si>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</si>
  <si>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</si>
  <si>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</si>
  <si>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</si>
  <si>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</si>
  <si>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</si>
  <si>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</si>
  <si>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</si>
  <si>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</si>
  <si>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</si>
  <si>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</si>
  <si>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</si>
  <si>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</si>
  <si>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</si>
  <si>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</si>
  <si>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</si>
  <si>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</si>
  <si>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</si>
  <si>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</si>
  <si>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</si>
  <si>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</si>
  <si>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</si>
  <si>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</si>
  <si>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</si>
  <si>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</si>
  <si>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</si>
  <si>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</si>
  <si>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</si>
  <si>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</si>
  <si>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</si>
  <si>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</si>
  <si>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</si>
  <si>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</si>
  <si>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</si>
  <si>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</si>
  <si>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</si>
  <si>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</si>
  <si>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</si>
  <si>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</si>
  <si>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</si>
  <si>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</si>
  <si>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</si>
  <si>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</si>
  <si>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</si>
  <si>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</si>
  <si>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</si>
  <si>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</si>
  <si>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</si>
  <si>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</si>
  <si>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</si>
  <si>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</si>
  <si>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</si>
  <si>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</si>
  <si>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</si>
  <si>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</si>
  <si>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</si>
  <si>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</si>
  <si>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</si>
  <si>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</si>
  <si>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</si>
  <si>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</si>
  <si>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</si>
  <si>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</si>
  <si>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</si>
  <si>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</si>
  <si>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</si>
  <si>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</si>
  <si>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</si>
  <si>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</si>
  <si>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</si>
  <si>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</si>
  <si>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</si>
  <si>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</si>
  <si>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</si>
  <si>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</si>
  <si>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</si>
  <si>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</si>
  <si>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</si>
  <si>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</si>
  <si>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</si>
  <si>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</si>
  <si>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</si>
  <si>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</si>
  <si>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</si>
  <si>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</si>
  <si>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</si>
  <si>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</si>
  <si>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</si>
  <si>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</si>
  <si>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</si>
  <si>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</si>
  <si>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</si>
  <si>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</si>
  <si>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</si>
  <si>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</si>
  <si>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</si>
  <si>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</si>
  <si>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</si>
  <si>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</si>
  <si>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</si>
  <si>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</si>
  <si>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</si>
  <si>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</si>
  <si>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</si>
  <si>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</si>
  <si>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</si>
  <si>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</si>
  <si>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</si>
  <si>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</si>
  <si>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</si>
  <si>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</si>
  <si>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</si>
  <si>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</si>
  <si>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</si>
  <si>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</si>
  <si>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</si>
  <si>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</si>
  <si>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</si>
  <si>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</si>
  <si>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</si>
  <si>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</si>
  <si>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</si>
  <si>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</si>
  <si>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</si>
  <si>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</si>
  <si>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</si>
  <si>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</si>
  <si>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</si>
  <si>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</si>
  <si>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</si>
  <si>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</si>
  <si>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</si>
  <si>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</si>
  <si>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</si>
  <si>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</si>
  <si>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</si>
  <si>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</si>
  <si>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</si>
  <si>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</si>
  <si>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</si>
  <si>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</si>
  <si>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</si>
  <si>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</si>
  <si>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</si>
  <si>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</si>
  <si>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</si>
  <si>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</si>
  <si>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</si>
  <si>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</si>
  <si>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</si>
  <si>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</si>
  <si>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</si>
  <si>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</si>
  <si>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</si>
  <si>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</si>
  <si>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</si>
  <si>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</si>
  <si>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</si>
  <si>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</si>
  <si>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</si>
  <si>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</si>
  <si>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</si>
  <si>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</si>
  <si>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</si>
  <si>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</si>
  <si>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</si>
  <si>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</si>
  <si>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</si>
  <si>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</si>
  <si>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</si>
  <si>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</si>
  <si>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</si>
  <si>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</si>
  <si>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</si>
  <si>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</si>
  <si>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</si>
  <si>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</si>
  <si>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</si>
  <si>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</si>
  <si>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</si>
  <si>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</si>
  <si>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</si>
  <si>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</si>
  <si>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</si>
  <si>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</si>
  <si>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</si>
  <si>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</si>
  <si>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</si>
  <si>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</si>
  <si>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</si>
  <si>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</si>
  <si>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</si>
  <si>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</si>
  <si>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</si>
  <si>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</si>
  <si>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</si>
  <si>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</si>
  <si>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</si>
  <si>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</si>
  <si>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</si>
  <si>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</si>
  <si>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</si>
  <si>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</si>
  <si>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</si>
  <si>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</si>
  <si>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</si>
  <si>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</si>
  <si>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</si>
  <si>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</si>
  <si>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</si>
  <si>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</si>
  <si>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</si>
  <si>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</si>
  <si>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</si>
  <si>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</si>
  <si>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</si>
  <si>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</si>
  <si>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</si>
  <si>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</si>
  <si>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</si>
  <si>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</si>
  <si>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</si>
  <si>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</si>
  <si>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</si>
  <si>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</si>
  <si>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</si>
  <si>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</si>
  <si>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</si>
  <si>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</si>
  <si>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</si>
  <si>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</si>
  <si>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</si>
  <si>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</si>
  <si>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</si>
  <si>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</si>
  <si>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</si>
  <si>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</si>
  <si>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</si>
  <si>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</si>
  <si>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</si>
  <si>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</si>
  <si>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</si>
  <si>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</si>
  <si>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</si>
  <si>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</si>
  <si>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</si>
  <si>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</si>
  <si>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</si>
  <si>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</si>
  <si>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</si>
  <si>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</si>
  <si>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</si>
  <si>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</si>
  <si>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</si>
  <si>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</si>
  <si>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</si>
  <si>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</si>
  <si>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</si>
  <si>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</si>
  <si>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</si>
  <si>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</si>
  <si>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</si>
  <si>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</si>
  <si>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</si>
  <si>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</si>
  <si>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</si>
  <si>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</si>
  <si>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</si>
  <si>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</si>
  <si>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</si>
  <si>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</si>
  <si>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</si>
  <si>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</si>
  <si>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</si>
  <si>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</si>
  <si>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</si>
  <si>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</si>
  <si>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</si>
  <si>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</si>
  <si>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</si>
  <si>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</si>
  <si>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</si>
  <si>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</si>
  <si>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</si>
  <si>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</si>
  <si>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</si>
  <si>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</si>
  <si>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</si>
  <si>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</si>
  <si>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</si>
  <si>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</si>
  <si>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</si>
  <si>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</si>
  <si>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</si>
  <si>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</si>
  <si>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</si>
  <si>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</si>
  <si>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</si>
  <si>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</si>
  <si>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</si>
  <si>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</si>
  <si>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</si>
  <si>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</si>
  <si>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</si>
  <si>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</si>
  <si>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</si>
  <si>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</si>
  <si>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</si>
  <si>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</si>
  <si>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</si>
  <si>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</si>
  <si>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</si>
  <si>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</si>
  <si>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</si>
  <si>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</si>
  <si>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</si>
  <si>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</si>
  <si>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</si>
  <si>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</si>
  <si>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</si>
  <si>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</si>
  <si>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</si>
  <si>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</si>
  <si>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</si>
  <si>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</si>
  <si>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</si>
  <si>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</si>
  <si>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</si>
  <si>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</si>
  <si>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</si>
  <si>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</si>
  <si>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</si>
  <si>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</si>
  <si>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</si>
  <si>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</si>
  <si>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</si>
  <si>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</si>
  <si>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</si>
  <si>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</si>
  <si>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</si>
  <si>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</si>
  <si>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</si>
  <si>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</si>
  <si>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</si>
  <si>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</si>
  <si>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</si>
  <si>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</si>
  <si>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</si>
  <si>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</si>
  <si>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</si>
  <si>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</si>
  <si>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</si>
  <si>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</si>
  <si>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</si>
  <si>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</si>
  <si>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</si>
  <si>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</si>
  <si>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</si>
  <si>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</si>
  <si>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</si>
  <si>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</si>
  <si>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</si>
  <si>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</si>
  <si>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</si>
  <si>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</si>
  <si>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</si>
  <si>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</si>
  <si>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</si>
  <si>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</si>
  <si>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</si>
  <si>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</si>
  <si>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</si>
  <si>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</si>
  <si>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</si>
  <si>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</si>
  <si>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</si>
  <si>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</si>
  <si>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</si>
  <si>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</si>
  <si>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</si>
  <si>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</si>
  <si>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</si>
  <si>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</si>
  <si>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</si>
  <si>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</si>
  <si>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</si>
  <si>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</si>
  <si>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</si>
  <si>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</si>
  <si>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</si>
  <si>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</si>
  <si>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</si>
  <si>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</si>
  <si>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</si>
  <si>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</si>
  <si>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</si>
  <si>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</si>
  <si>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</si>
  <si>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</si>
  <si>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</si>
  <si>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</si>
  <si>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</si>
  <si>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</si>
  <si>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</si>
  <si>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</si>
  <si>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</si>
  <si>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</si>
  <si>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</si>
  <si>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</si>
  <si>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</si>
  <si>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</si>
  <si>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</si>
  <si>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</si>
  <si>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</si>
  <si>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</si>
  <si>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</si>
  <si>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</si>
  <si>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</si>
  <si>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</si>
  <si>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</si>
  <si>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</si>
  <si>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</si>
  <si>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</si>
  <si>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</si>
  <si>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</si>
  <si>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</si>
  <si>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</si>
  <si>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</si>
  <si>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</si>
  <si>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</si>
  <si>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</si>
  <si>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</si>
  <si>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</si>
  <si>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</si>
  <si>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</si>
  <si>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</si>
  <si>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</si>
  <si>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</si>
  <si>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</si>
  <si>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</si>
  <si>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</si>
  <si>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</si>
  <si>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</si>
  <si>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</si>
  <si>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</si>
  <si>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</si>
  <si>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</si>
  <si>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</si>
  <si>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</si>
  <si>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</si>
  <si>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</si>
  <si>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</si>
  <si>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</si>
  <si>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</si>
  <si>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</si>
  <si>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</si>
  <si>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</si>
  <si>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</si>
  <si>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</si>
  <si>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</si>
  <si>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</si>
  <si>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</si>
  <si>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</si>
  <si>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</si>
  <si>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</si>
  <si>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</si>
  <si>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</si>
  <si>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</si>
  <si>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</si>
  <si>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</si>
  <si>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</si>
  <si>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</si>
  <si>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</si>
  <si>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</si>
  <si>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</si>
  <si>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</si>
  <si>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</si>
  <si>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</si>
  <si>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</si>
  <si>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</si>
  <si>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</si>
  <si>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</si>
  <si>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</si>
  <si>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</si>
  <si>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</si>
  <si>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</si>
  <si>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</si>
  <si>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</si>
  <si>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</si>
  <si>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</si>
  <si>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</si>
  <si>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</si>
  <si>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</si>
  <si>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</si>
  <si>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</si>
  <si>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</si>
  <si>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</si>
  <si>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</si>
  <si>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</si>
  <si>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</si>
  <si>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</si>
  <si>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</si>
  <si>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</si>
  <si>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</si>
  <si>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</si>
  <si>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</si>
  <si>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</si>
  <si>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</si>
  <si>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</si>
  <si>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</si>
  <si>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</si>
  <si>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</si>
  <si>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</si>
  <si>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</si>
  <si>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</si>
  <si>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</si>
  <si>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</si>
  <si>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</si>
  <si>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</si>
  <si>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</si>
  <si>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</si>
  <si>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</si>
  <si>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</si>
  <si>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</si>
  <si>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</si>
  <si>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</si>
  <si>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</si>
  <si>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</si>
  <si>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</si>
  <si>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</si>
  <si>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</si>
  <si>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</si>
  <si>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</si>
  <si>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</si>
  <si>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</si>
  <si>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</si>
  <si>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</si>
  <si>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</si>
  <si>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</si>
  <si>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</si>
  <si>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</si>
  <si>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</si>
  <si>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</si>
  <si>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</si>
  <si>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</si>
  <si>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</si>
  <si>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</si>
  <si>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</si>
  <si>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</si>
  <si>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</si>
  <si>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</si>
  <si>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</si>
  <si>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</si>
  <si>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</si>
  <si>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</si>
  <si>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</si>
  <si>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</si>
  <si>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</si>
  <si>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</si>
  <si>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</si>
  <si>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</si>
  <si>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</si>
  <si>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</si>
  <si>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</si>
  <si>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</si>
  <si>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</si>
  <si>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</si>
  <si>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</si>
  <si>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</si>
  <si>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</si>
  <si>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</si>
  <si>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</si>
  <si>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</si>
  <si>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</si>
  <si>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</si>
  <si>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</si>
  <si>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</si>
  <si>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</si>
  <si>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</si>
  <si>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</si>
  <si>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</si>
  <si>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</si>
  <si>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</si>
  <si>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</si>
  <si>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</si>
  <si>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</si>
  <si>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</si>
  <si>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</si>
  <si>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</si>
  <si>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</si>
  <si>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</si>
  <si>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</si>
  <si>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</si>
  <si>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</si>
  <si>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</si>
  <si>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</si>
  <si>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</si>
  <si>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</si>
  <si>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</si>
  <si>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</si>
  <si>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</si>
  <si>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</si>
  <si>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</si>
  <si>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</si>
  <si>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</si>
  <si>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</si>
  <si>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</si>
  <si>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</si>
  <si>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</si>
  <si>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</si>
  <si>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</si>
  <si>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</si>
  <si>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</si>
  <si>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</si>
  <si>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</si>
  <si>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</si>
  <si>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</si>
  <si>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</si>
  <si>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</si>
  <si>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</si>
  <si>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</si>
  <si>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</si>
  <si>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</si>
  <si>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</si>
  <si>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</si>
  <si>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</si>
  <si>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</si>
  <si>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</si>
  <si>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</si>
  <si>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</si>
  <si>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</si>
  <si>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</si>
  <si>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</si>
  <si>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</si>
  <si>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</si>
  <si>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</si>
  <si>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</si>
  <si>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</si>
  <si>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</si>
  <si>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</si>
  <si>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</si>
  <si>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</si>
  <si>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</si>
  <si>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</si>
  <si>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</si>
  <si>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</si>
  <si>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</si>
  <si>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</si>
  <si>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</si>
  <si>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</si>
  <si>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</si>
  <si>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</si>
  <si>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</si>
  <si>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</si>
  <si>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</si>
  <si>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</si>
  <si>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</si>
  <si>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</si>
  <si>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</si>
  <si>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</si>
  <si>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</si>
  <si>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</si>
  <si>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</si>
  <si>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</si>
  <si>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</si>
  <si>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</si>
  <si>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</si>
  <si>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</si>
  <si>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</si>
  <si>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</si>
  <si>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</si>
  <si>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</si>
  <si>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</si>
  <si>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</si>
  <si>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</si>
  <si>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</si>
  <si>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</si>
  <si>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</si>
  <si>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</si>
  <si>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</si>
  <si>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</si>
  <si>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</si>
  <si>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</si>
  <si>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</si>
  <si>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</si>
  <si>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</si>
  <si>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</si>
  <si>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</si>
  <si>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</si>
  <si>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</si>
  <si>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</si>
  <si>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</si>
  <si>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</si>
  <si>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</si>
  <si>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</si>
  <si>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</si>
  <si>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</si>
  <si>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</si>
  <si>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</si>
  <si>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</si>
  <si>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</si>
  <si>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</si>
  <si>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</si>
  <si>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</si>
  <si>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</si>
  <si>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</si>
  <si>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</si>
  <si>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</si>
  <si>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</si>
  <si>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</si>
  <si>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</si>
  <si>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</si>
  <si>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</si>
  <si>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</si>
  <si>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</si>
  <si>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</si>
  <si>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</si>
  <si>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</si>
  <si>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</si>
  <si>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</si>
  <si>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</si>
  <si>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</si>
  <si>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</si>
  <si>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</si>
  <si>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</si>
  <si>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</si>
  <si>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</si>
  <si>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</si>
  <si>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</si>
  <si>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</si>
  <si>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</si>
  <si>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</si>
  <si>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</si>
  <si>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</si>
  <si>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</si>
  <si>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</si>
  <si>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</si>
  <si>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</si>
  <si>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</si>
  <si>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</si>
  <si>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</si>
  <si>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</si>
  <si>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</si>
  <si>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</si>
  <si>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</si>
  <si>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</si>
  <si>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</si>
  <si>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</si>
  <si>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</si>
  <si>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</si>
  <si>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</si>
  <si>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</si>
  <si>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</si>
  <si>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</si>
  <si>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</si>
  <si>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</si>
  <si>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</si>
  <si>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</si>
  <si>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</si>
  <si>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</si>
  <si>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</si>
  <si>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</si>
  <si>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</si>
  <si>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</si>
  <si>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</si>
  <si>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</si>
  <si>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</si>
  <si>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</si>
  <si>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</si>
  <si>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</si>
  <si>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</si>
  <si>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</si>
  <si>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</si>
  <si>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</si>
  <si>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</si>
  <si>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</si>
  <si>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</si>
  <si>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</si>
  <si>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</si>
  <si>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</si>
  <si>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</si>
  <si>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</si>
  <si>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</si>
  <si>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</si>
  <si>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</si>
  <si>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</si>
  <si>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</si>
  <si>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</si>
  <si>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</si>
  <si>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</si>
  <si>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</si>
  <si>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</si>
  <si>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</si>
  <si>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</si>
  <si>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</si>
  <si>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</si>
  <si>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</si>
  <si>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</si>
  <si>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</si>
  <si>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</si>
  <si>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</si>
  <si>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</si>
  <si>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</si>
  <si>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</si>
  <si>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</si>
  <si>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</si>
  <si>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</si>
  <si>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</si>
  <si>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</si>
  <si>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</si>
  <si>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</si>
  <si>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</si>
  <si>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</si>
  <si>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</si>
  <si>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</si>
  <si>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</si>
  <si>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</si>
  <si>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</si>
  <si>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</si>
  <si>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</si>
  <si>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</si>
  <si>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</si>
  <si>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</si>
  <si>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</si>
  <si>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</si>
  <si>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</si>
  <si>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</si>
  <si>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</si>
  <si>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</si>
  <si>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</si>
  <si>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</si>
  <si>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</si>
  <si>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</si>
  <si>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</si>
  <si>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</si>
  <si>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</si>
  <si>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</si>
  <si>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</si>
  <si>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</si>
  <si>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</si>
  <si>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</si>
  <si>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</si>
  <si>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</si>
  <si>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</si>
  <si>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</si>
  <si>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</si>
  <si>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</si>
  <si>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</si>
  <si>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</si>
  <si>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</si>
  <si>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</si>
  <si>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</si>
  <si>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</si>
  <si>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</si>
  <si>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</si>
  <si>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</si>
  <si>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</si>
  <si>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</si>
  <si>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</si>
  <si>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</si>
  <si>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</si>
  <si>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</si>
  <si>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</si>
  <si>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</si>
  <si>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</si>
  <si>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</si>
  <si>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</si>
  <si>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</si>
  <si>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</si>
  <si>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</si>
  <si>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</si>
  <si>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</si>
  <si>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</si>
  <si>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</si>
  <si>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</si>
  <si>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</si>
  <si>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</si>
  <si>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</si>
  <si>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</si>
  <si>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</si>
  <si>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</si>
  <si>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</si>
  <si>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</si>
  <si>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</si>
  <si>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</si>
  <si>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</si>
  <si>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</si>
  <si>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</si>
  <si>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</si>
  <si>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</si>
  <si>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</si>
  <si>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</si>
  <si>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</si>
  <si>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</si>
  <si>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</si>
  <si>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</si>
  <si>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</si>
  <si>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</si>
  <si>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</si>
  <si>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</si>
  <si>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</si>
  <si>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</si>
  <si>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</si>
  <si>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</si>
  <si>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</si>
  <si>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</si>
  <si>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</si>
  <si>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</si>
  <si>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</si>
  <si>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</si>
  <si>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</si>
  <si>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</si>
  <si>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</si>
  <si>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</si>
  <si>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</si>
  <si>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</si>
  <si>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</si>
  <si>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</si>
  <si>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</si>
  <si>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</si>
  <si>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</si>
  <si>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</si>
  <si>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</si>
  <si>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</si>
  <si>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</si>
  <si>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</si>
  <si>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</si>
  <si>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</si>
  <si>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</si>
  <si>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</si>
  <si>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</si>
  <si>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</si>
  <si>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</si>
  <si>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</si>
  <si>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</si>
  <si>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</si>
  <si>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</si>
  <si>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</si>
  <si>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</si>
  <si>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</si>
  <si>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</si>
  <si>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</si>
  <si>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</si>
  <si>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</si>
  <si>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</si>
  <si>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</si>
  <si>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</si>
  <si>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</si>
  <si>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</si>
  <si>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</si>
  <si>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</si>
  <si>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</si>
  <si>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</si>
  <si>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</si>
  <si>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</si>
  <si>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</si>
  <si>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</si>
  <si>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</si>
  <si>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</si>
  <si>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</si>
  <si>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</si>
  <si>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</si>
  <si>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</si>
  <si>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</si>
  <si>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</si>
  <si>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</si>
  <si>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</si>
  <si>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</si>
  <si>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</si>
  <si>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</si>
  <si>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</si>
  <si>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</si>
  <si>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</si>
  <si>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</si>
  <si>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</si>
  <si>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</si>
  <si>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</si>
  <si>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</si>
  <si>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</si>
  <si>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</si>
  <si>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</si>
  <si>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</si>
  <si>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</si>
  <si>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</si>
  <si>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</si>
  <si>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</si>
  <si>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</si>
  <si>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</si>
  <si>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</si>
  <si>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</si>
  <si>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</si>
  <si>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</si>
  <si>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</si>
  <si>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</si>
  <si>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</si>
  <si>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</si>
  <si>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</si>
  <si>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</si>
  <si>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</si>
  <si>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</si>
  <si>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</si>
  <si>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</si>
  <si>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</si>
  <si>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</si>
  <si>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</si>
  <si>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</si>
  <si>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</si>
  <si>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</si>
  <si>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</si>
  <si>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</si>
  <si>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</si>
  <si>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</si>
  <si>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</si>
  <si>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</si>
  <si>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</si>
  <si>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</si>
  <si>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</si>
  <si>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</si>
  <si>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</si>
  <si>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</si>
  <si>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</si>
  <si>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</si>
  <si>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</si>
  <si>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</si>
  <si>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</si>
  <si>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</si>
  <si>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</si>
  <si>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</si>
  <si>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</si>
  <si>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</si>
  <si>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</si>
  <si>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</si>
  <si>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</si>
  <si>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</si>
  <si>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</si>
  <si>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</si>
  <si>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</si>
  <si>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</si>
  <si>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</si>
  <si>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</si>
  <si>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</si>
  <si>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</si>
  <si>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</si>
  <si>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</si>
  <si>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</si>
  <si>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</si>
  <si>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</si>
  <si>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</si>
  <si>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</si>
  <si>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</si>
  <si>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</si>
  <si>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</si>
  <si>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</si>
  <si>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</si>
  <si>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</si>
  <si>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</si>
  <si>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</si>
  <si>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</si>
  <si>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</si>
  <si>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</si>
  <si>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</si>
  <si>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</si>
  <si>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</si>
  <si>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</si>
  <si>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</si>
  <si>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</si>
  <si>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</si>
  <si>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</si>
  <si>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</si>
  <si>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</si>
  <si>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</si>
  <si>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</si>
  <si>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</si>
  <si>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</si>
  <si>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</si>
  <si>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</si>
  <si>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</si>
  <si>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</si>
  <si>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</si>
  <si>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</si>
  <si>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</si>
  <si>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</si>
  <si>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</si>
  <si>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</si>
  <si>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</si>
  <si>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</si>
  <si>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</si>
  <si>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</si>
  <si>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</si>
  <si>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</si>
  <si>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</si>
  <si>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</si>
  <si>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</si>
  <si>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</si>
  <si>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</si>
  <si>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</si>
  <si>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</si>
  <si>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</si>
  <si>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</si>
  <si>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</si>
  <si>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</si>
  <si>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</si>
  <si>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</si>
  <si>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</si>
  <si>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</si>
  <si>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</si>
  <si>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</si>
  <si>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</si>
  <si>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</si>
  <si>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</si>
  <si>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</si>
  <si>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</si>
  <si>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</si>
  <si>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</si>
  <si>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</si>
  <si>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</si>
  <si>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</si>
  <si>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</si>
  <si>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</si>
  <si>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</si>
  <si>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</si>
  <si>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</si>
  <si>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</si>
  <si>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</si>
  <si>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</si>
  <si>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</si>
  <si>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</si>
  <si>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</si>
  <si>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</si>
  <si>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</si>
  <si>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</si>
  <si>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</si>
  <si>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</si>
  <si>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</si>
  <si>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</si>
  <si>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</si>
  <si>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</si>
  <si>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</si>
  <si>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</si>
  <si>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</si>
  <si>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</si>
  <si>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</si>
  <si>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</si>
  <si>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</si>
  <si>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</si>
  <si>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</si>
  <si>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</si>
  <si>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</si>
  <si>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</si>
  <si>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</si>
  <si>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</si>
  <si>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</si>
  <si>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</si>
  <si>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</si>
  <si>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</si>
  <si>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</si>
  <si>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</si>
  <si>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</si>
  <si>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</si>
  <si>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</si>
  <si>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</si>
  <si>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</si>
  <si>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</si>
  <si>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</si>
  <si>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</si>
  <si>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</si>
  <si>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</si>
  <si>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</si>
  <si>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</si>
  <si>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</si>
  <si>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</si>
  <si>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</si>
  <si>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</si>
  <si>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</si>
  <si>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</si>
  <si>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</si>
  <si>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</si>
  <si>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</si>
  <si>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</si>
  <si>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</si>
  <si>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</si>
  <si>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</si>
  <si>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</si>
  <si>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</si>
  <si>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</si>
  <si>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</si>
  <si>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</si>
  <si>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</si>
  <si>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</si>
  <si>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</si>
  <si>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</si>
  <si>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</si>
  <si>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</si>
  <si>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</si>
  <si>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</si>
  <si>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</si>
  <si>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</si>
  <si>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</si>
  <si>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</si>
  <si>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</si>
  <si>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</si>
  <si>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</si>
  <si>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</si>
  <si>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</si>
  <si>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</si>
  <si>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</si>
  <si>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</si>
  <si>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</si>
  <si>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</si>
  <si>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</si>
  <si>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</si>
  <si>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</si>
  <si>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</si>
  <si>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</si>
  <si>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</si>
  <si>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</si>
  <si>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</si>
  <si>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</si>
  <si>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</si>
  <si>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</si>
  <si>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</si>
  <si>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</si>
  <si>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</si>
  <si>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</si>
  <si>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</si>
  <si>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</si>
  <si>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</si>
  <si>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</si>
  <si>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</si>
  <si>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</si>
  <si>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</si>
  <si>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</si>
  <si>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</si>
  <si>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</si>
  <si>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</si>
  <si>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</si>
  <si>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</si>
  <si>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</si>
  <si>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</si>
  <si>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</si>
  <si>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</si>
  <si>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</si>
  <si>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</si>
  <si>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</si>
  <si>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</si>
  <si>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</si>
  <si>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</si>
  <si>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</si>
  <si>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</si>
  <si>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</si>
  <si>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</si>
  <si>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</si>
  <si>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</si>
  <si>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</si>
  <si>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</si>
  <si>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</si>
  <si>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</si>
  <si>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</si>
  <si>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</si>
  <si>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</si>
  <si>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</si>
  <si>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</si>
  <si>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</si>
  <si>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</si>
  <si>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</si>
  <si>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</si>
  <si>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</si>
  <si>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</si>
  <si>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</si>
  <si>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</si>
  <si>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</si>
  <si>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</si>
  <si>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</si>
  <si>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</si>
  <si>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</si>
  <si>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</si>
  <si>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</si>
  <si>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</si>
  <si>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</si>
  <si>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</si>
  <si>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</si>
  <si>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</si>
  <si>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</si>
  <si>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</si>
  <si>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</si>
  <si>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</si>
  <si>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</si>
  <si>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</si>
  <si>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</si>
  <si>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</si>
  <si>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</si>
  <si>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</si>
  <si>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</si>
  <si>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</si>
  <si>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</si>
  <si>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</si>
  <si>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</si>
  <si>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</si>
  <si>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</si>
  <si>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</si>
  <si>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</si>
  <si>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</si>
  <si>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</si>
  <si>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</si>
  <si>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</si>
  <si>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</si>
  <si>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</si>
  <si>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</si>
  <si>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</si>
  <si>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</si>
  <si>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</si>
  <si>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</si>
  <si>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</si>
  <si>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</si>
  <si>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</si>
  <si>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</si>
  <si>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</si>
  <si>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</si>
  <si>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</si>
  <si>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</si>
  <si>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</si>
  <si>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</si>
  <si>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</si>
  <si>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</si>
  <si>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</si>
  <si>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</si>
  <si>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</si>
  <si>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</si>
  <si>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</si>
  <si>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</si>
  <si>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</si>
  <si>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</si>
  <si>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</si>
  <si>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</si>
  <si>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</si>
  <si>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</si>
  <si>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</si>
  <si>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</si>
  <si>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</si>
  <si>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</si>
  <si>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</si>
  <si>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</si>
  <si>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</si>
  <si>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</si>
  <si>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</si>
  <si>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</si>
  <si>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</si>
  <si>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</si>
  <si>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</si>
  <si>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</si>
  <si>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</si>
  <si>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</si>
  <si>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</si>
  <si>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</si>
  <si>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</si>
  <si>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</si>
  <si>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</si>
  <si>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</si>
  <si>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</si>
  <si>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</si>
  <si>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</si>
  <si>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</si>
  <si>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</si>
  <si>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</si>
  <si>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</si>
  <si>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</si>
  <si>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</si>
  <si>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</si>
  <si>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</si>
  <si>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</si>
  <si>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</si>
  <si>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</si>
  <si>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</si>
  <si>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</si>
  <si>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</si>
  <si>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</si>
  <si>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</si>
  <si>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</si>
  <si>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</si>
  <si>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</si>
  <si>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</si>
  <si>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</si>
  <si>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</si>
  <si>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</si>
  <si>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</si>
  <si>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</si>
  <si>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</si>
  <si>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</si>
  <si>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</si>
  <si>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</si>
  <si>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</si>
  <si>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</si>
  <si>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</si>
  <si>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</si>
  <si>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</si>
  <si>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</si>
  <si>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</si>
  <si>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</si>
  <si>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</si>
  <si>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</si>
  <si>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</si>
  <si>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</si>
  <si>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</si>
  <si>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</si>
  <si>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</si>
  <si>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</si>
  <si>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</si>
  <si>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</si>
  <si>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</si>
  <si>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</si>
  <si>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</si>
  <si>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</si>
  <si>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</si>
  <si>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</si>
  <si>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</si>
  <si>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</si>
  <si>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</si>
  <si>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</si>
  <si>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</si>
  <si>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</si>
  <si>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</si>
  <si>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</si>
  <si>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</si>
  <si>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</si>
  <si>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</si>
  <si>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</si>
  <si>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</si>
  <si>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</si>
  <si>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</si>
  <si>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</si>
  <si>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</si>
  <si>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</si>
  <si>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</si>
  <si>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</si>
  <si>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</si>
  <si>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</si>
  <si>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</si>
  <si>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</si>
  <si>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</si>
  <si>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</si>
  <si>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</si>
  <si>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</si>
  <si>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</si>
  <si>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</si>
  <si>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</si>
  <si>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</si>
  <si>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</si>
  <si>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</si>
  <si>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</si>
  <si>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</si>
  <si>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</si>
  <si>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</si>
  <si>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</si>
  <si>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</si>
  <si>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</si>
  <si>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</si>
  <si>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</si>
  <si>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</si>
  <si>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</si>
  <si>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</si>
  <si>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</si>
  <si>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</si>
  <si>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</si>
  <si>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</si>
  <si>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</si>
  <si>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</si>
  <si>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</si>
  <si>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</si>
  <si>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</si>
  <si>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</si>
  <si>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</si>
  <si>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</si>
  <si>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</si>
  <si>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</si>
  <si>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</si>
  <si>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</si>
  <si>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</si>
  <si>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</si>
  <si>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</si>
  <si>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</si>
  <si>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</si>
  <si>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</si>
  <si>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</si>
  <si>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</si>
  <si>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</si>
  <si>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</si>
  <si>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</si>
  <si>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</si>
  <si>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</si>
  <si>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</si>
  <si>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</si>
  <si>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</si>
  <si>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</si>
  <si>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</si>
  <si>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</si>
  <si>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</si>
  <si>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</si>
  <si>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</si>
  <si>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</si>
  <si>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</si>
  <si>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</si>
  <si>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</si>
  <si>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</si>
  <si>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</si>
  <si>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</si>
  <si>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</si>
  <si>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</si>
  <si>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</si>
  <si>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</si>
  <si>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</si>
  <si>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</si>
  <si>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</si>
  <si>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</si>
  <si>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</si>
  <si>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</si>
  <si>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</si>
  <si>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</si>
  <si>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</si>
  <si>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</si>
  <si>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</si>
  <si>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</si>
  <si>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</si>
  <si>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</si>
  <si>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</si>
  <si>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</si>
  <si>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</si>
  <si>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</si>
  <si>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</si>
  <si>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</si>
  <si>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</si>
  <si>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</si>
  <si>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</si>
  <si>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</si>
  <si>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</si>
  <si>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</si>
  <si>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</si>
  <si>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</si>
  <si>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</si>
  <si>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</si>
  <si>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</si>
  <si>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</si>
  <si>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</si>
  <si>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</si>
  <si>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</si>
  <si>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</si>
  <si>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</si>
  <si>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</si>
  <si>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</si>
  <si>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</si>
  <si>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</si>
  <si>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</si>
  <si>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</si>
  <si>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</si>
  <si>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</si>
  <si>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</si>
  <si>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</si>
  <si>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</si>
  <si>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</si>
  <si>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</si>
  <si>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</si>
  <si>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</si>
  <si>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</si>
  <si>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</si>
  <si>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</si>
  <si>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</si>
  <si>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</si>
  <si>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</si>
  <si>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</si>
  <si>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</si>
  <si>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</si>
  <si>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</si>
  <si>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</si>
  <si>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</si>
  <si>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</si>
  <si>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</si>
  <si>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</si>
  <si>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</si>
  <si>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</si>
  <si>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</si>
  <si>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</si>
  <si>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</si>
  <si>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</si>
  <si>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</si>
  <si>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</si>
  <si>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</si>
  <si>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</si>
  <si>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</si>
  <si>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</si>
  <si>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</si>
  <si>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</si>
  <si>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</si>
  <si>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</si>
  <si>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</si>
  <si>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</si>
  <si>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</si>
  <si>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</si>
  <si>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</si>
  <si>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</si>
  <si>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</si>
  <si>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</si>
  <si>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</si>
  <si>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</si>
  <si>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</si>
  <si>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</si>
  <si>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</si>
  <si>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</si>
  <si>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</si>
  <si>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</si>
  <si>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</si>
  <si>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</si>
  <si>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</si>
  <si>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</si>
  <si>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</si>
  <si>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</si>
  <si>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</si>
  <si>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</si>
  <si>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</si>
  <si>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</si>
  <si>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</si>
  <si>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</si>
  <si>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</si>
  <si>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</si>
  <si>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</si>
  <si>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</si>
  <si>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</si>
  <si>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</si>
  <si>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</si>
  <si>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</si>
  <si>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</si>
  <si>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</si>
  <si>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</si>
  <si>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</si>
  <si>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</si>
  <si>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</si>
  <si>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</si>
  <si>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</si>
  <si>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</si>
  <si>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</si>
  <si>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</si>
  <si>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</si>
  <si>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</si>
  <si>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</si>
  <si>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</si>
  <si>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</si>
  <si>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</si>
  <si>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</si>
  <si>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</si>
  <si>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</si>
  <si>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</si>
  <si>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</si>
  <si>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</si>
  <si>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</si>
  <si>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</si>
  <si>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</si>
  <si>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</si>
  <si>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</si>
  <si>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</si>
  <si>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</si>
  <si>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</si>
  <si>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</si>
  <si>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</si>
  <si>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</si>
  <si>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</si>
  <si>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</si>
  <si>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</si>
  <si>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</si>
  <si>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</si>
  <si>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</si>
  <si>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</si>
  <si>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</si>
  <si>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</si>
  <si>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</si>
  <si>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</si>
  <si>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</si>
  <si>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</si>
  <si>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</si>
  <si>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</si>
  <si>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</si>
  <si>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</si>
  <si>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</si>
  <si>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</si>
  <si>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</si>
  <si>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</si>
  <si>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</si>
  <si>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</si>
  <si>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</si>
  <si>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</si>
  <si>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</si>
  <si>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</si>
  <si>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</si>
  <si>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</si>
  <si>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</si>
  <si>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</si>
  <si>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</si>
  <si>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</si>
  <si>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</si>
  <si>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</si>
  <si>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</si>
  <si>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</si>
  <si>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</si>
  <si>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</si>
  <si>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</si>
  <si>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</si>
  <si>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</si>
  <si>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</si>
  <si>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</si>
  <si>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</si>
  <si>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</si>
  <si>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</si>
  <si>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</si>
  <si>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</si>
  <si>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</si>
  <si>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</si>
  <si>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</si>
  <si>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</si>
  <si>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</si>
  <si>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</si>
  <si>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</si>
  <si>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</si>
  <si>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</si>
  <si>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</si>
  <si>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</si>
  <si>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</si>
  <si>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</si>
  <si>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</si>
  <si>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</si>
  <si>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</si>
  <si>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</si>
  <si>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</si>
  <si>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</si>
  <si>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</si>
  <si>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</si>
  <si>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</si>
  <si>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</si>
  <si>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</si>
  <si>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</si>
  <si>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</si>
  <si>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</si>
  <si>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</si>
  <si>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</si>
  <si>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</si>
  <si>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</si>
  <si>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</si>
  <si>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</si>
  <si>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</si>
  <si>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</si>
  <si>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</si>
  <si>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</si>
  <si>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</si>
  <si>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</si>
  <si>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</si>
  <si>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</si>
  <si>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</si>
  <si>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</si>
  <si>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</si>
  <si>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</si>
  <si>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</si>
  <si>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</si>
  <si>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</si>
  <si>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</si>
  <si>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</si>
  <si>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</si>
  <si>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</si>
  <si>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</si>
  <si>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</si>
  <si>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</si>
  <si>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</si>
  <si>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</si>
  <si>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</si>
  <si>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</si>
  <si>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</si>
  <si>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</si>
  <si>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</si>
  <si>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</si>
  <si>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</si>
  <si>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</si>
  <si>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</si>
  <si>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</si>
  <si>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</si>
  <si>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</si>
  <si>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</si>
  <si>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</si>
  <si>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</si>
  <si>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</si>
  <si>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</si>
  <si>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</si>
  <si>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</si>
  <si>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</si>
  <si>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</si>
  <si>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</si>
  <si>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</si>
  <si>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</si>
  <si>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</si>
  <si>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</si>
  <si>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</si>
  <si>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</si>
  <si>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</si>
  <si>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</si>
  <si>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</si>
  <si>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</si>
  <si>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</si>
  <si>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</si>
  <si>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</si>
  <si>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</si>
  <si>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</si>
  <si>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</si>
  <si>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</si>
  <si>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</si>
  <si>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</si>
  <si>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</si>
  <si>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</si>
  <si>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</si>
  <si>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</si>
  <si>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</si>
  <si>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</si>
  <si>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</si>
  <si>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</si>
  <si>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</si>
  <si>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</si>
  <si>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</si>
  <si>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</si>
  <si>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</si>
  <si>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</si>
  <si>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</si>
  <si>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</si>
  <si>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</si>
  <si>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</si>
  <si>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</si>
  <si>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</si>
  <si>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</si>
  <si>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</si>
  <si>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</si>
  <si>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</si>
  <si>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</si>
  <si>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</si>
  <si>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</si>
  <si>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</si>
  <si>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</si>
  <si>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</si>
  <si>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</si>
  <si>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</si>
  <si>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</si>
  <si>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</si>
  <si>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</si>
  <si>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</si>
  <si>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</si>
  <si>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</si>
  <si>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</si>
  <si>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</si>
  <si>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</si>
  <si>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</si>
  <si>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</si>
  <si>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</si>
  <si>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</si>
  <si>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</si>
  <si>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</si>
  <si>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</si>
  <si>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</si>
  <si>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</si>
  <si>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</si>
  <si>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</si>
  <si>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</si>
  <si>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</si>
  <si>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</si>
  <si>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</si>
  <si>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</si>
  <si>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</si>
  <si>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</si>
  <si>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</si>
  <si>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</si>
  <si>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</si>
  <si>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</si>
  <si>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</si>
  <si>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</si>
  <si>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</si>
  <si>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</si>
  <si>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</si>
  <si>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</si>
  <si>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</si>
  <si>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</si>
  <si>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</si>
  <si>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</si>
  <si>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</si>
  <si>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</si>
  <si>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</si>
  <si>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</si>
  <si>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</si>
  <si>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</si>
  <si>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</si>
  <si>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</si>
  <si>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</si>
  <si>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</si>
  <si>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</si>
  <si>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</si>
  <si>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</si>
  <si>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</si>
  <si>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</si>
  <si>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</si>
  <si>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</si>
  <si>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</si>
  <si>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</si>
  <si>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</si>
  <si>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</si>
  <si>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</si>
  <si>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</si>
  <si>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</si>
  <si>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</si>
  <si>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</si>
  <si>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</si>
  <si>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</si>
  <si>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</si>
  <si>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</si>
  <si>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</si>
  <si>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</si>
  <si>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</si>
  <si>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</si>
  <si>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</si>
  <si>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</si>
  <si>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</si>
  <si>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</si>
  <si>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</si>
  <si>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</si>
  <si>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</si>
  <si>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</si>
  <si>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</si>
  <si>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</si>
  <si>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</si>
  <si>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</si>
  <si>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</si>
  <si>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</si>
  <si>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</si>
  <si>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</si>
  <si>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</si>
  <si>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</si>
  <si>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</si>
  <si>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</si>
  <si>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</si>
  <si>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</si>
  <si>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</si>
  <si>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</si>
  <si>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</si>
  <si>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</si>
  <si>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</si>
  <si>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</si>
  <si>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</si>
  <si>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</si>
  <si>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</si>
  <si>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</si>
  <si>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</si>
  <si>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</si>
  <si>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</si>
  <si>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</si>
  <si>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</si>
  <si>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</si>
  <si>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</si>
  <si>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</si>
  <si>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</si>
  <si>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</si>
  <si>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</si>
  <si>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</si>
  <si>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</si>
  <si>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</si>
  <si>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</si>
  <si>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</si>
  <si>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</si>
  <si>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</si>
  <si>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</si>
  <si>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</si>
  <si>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</si>
  <si>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</si>
  <si>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</si>
  <si>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</si>
  <si>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</si>
  <si>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</si>
  <si>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</si>
  <si>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</si>
  <si>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</si>
  <si>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</si>
  <si>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</si>
  <si>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</si>
  <si>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</si>
  <si>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</si>
  <si>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</si>
  <si>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</si>
  <si>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</si>
  <si>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</si>
  <si>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</si>
  <si>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</si>
  <si>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</si>
  <si>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</si>
  <si>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</si>
  <si>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</si>
  <si>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</si>
  <si>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</si>
  <si>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</si>
  <si>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</si>
  <si>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</si>
  <si>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</si>
  <si>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</si>
  <si>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</si>
  <si>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</si>
  <si>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</si>
  <si>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</si>
  <si>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</si>
  <si>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</si>
  <si>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</si>
  <si>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</si>
  <si>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</si>
  <si>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</si>
  <si>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</si>
  <si>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</si>
  <si>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</si>
  <si>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</si>
  <si>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</si>
  <si>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</si>
  <si>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</si>
  <si>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</si>
  <si>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</si>
  <si>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</si>
  <si>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</si>
  <si>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</si>
  <si>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</si>
  <si>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</si>
  <si>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</si>
  <si>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</si>
  <si>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</si>
  <si>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</si>
  <si>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</si>
  <si>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</si>
  <si>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</si>
  <si>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</si>
  <si>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</si>
  <si>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</si>
  <si>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</si>
  <si>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</si>
  <si>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</si>
  <si>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</si>
  <si>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</si>
  <si>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</si>
  <si>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</si>
  <si>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</si>
  <si>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</si>
  <si>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</si>
  <si>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</si>
  <si>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</si>
  <si>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</si>
  <si>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</si>
  <si>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</si>
  <si>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</si>
  <si>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</si>
  <si>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</si>
  <si>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</si>
  <si>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</si>
  <si>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</si>
  <si>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</si>
  <si>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</si>
  <si>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</si>
  <si>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</si>
  <si>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</si>
  <si>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</si>
  <si>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</si>
  <si>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</si>
  <si>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</si>
  <si>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</si>
  <si>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</si>
  <si>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</si>
  <si>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</si>
  <si>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</si>
  <si>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</si>
  <si>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</si>
  <si>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</si>
  <si>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</si>
  <si>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</si>
  <si>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</si>
  <si>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</si>
  <si>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</si>
  <si>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</si>
  <si>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</si>
  <si>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</si>
  <si>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</si>
  <si>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</si>
  <si>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</si>
  <si>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</si>
  <si>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</si>
  <si>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</si>
  <si>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</si>
  <si>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</si>
  <si>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</si>
  <si>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</si>
  <si>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</si>
  <si>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</si>
  <si>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</si>
  <si>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</si>
  <si>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</si>
  <si>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</si>
  <si>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</si>
  <si>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</si>
  <si>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</si>
  <si>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</si>
  <si>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</si>
  <si>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</si>
  <si>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</si>
  <si>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</si>
  <si>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</si>
  <si>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</si>
  <si>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</si>
  <si>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</si>
  <si>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</si>
  <si>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</si>
  <si>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</si>
  <si>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</si>
  <si>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</si>
  <si>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</si>
  <si>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</si>
  <si>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</si>
  <si>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</si>
  <si>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</si>
  <si>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</si>
  <si>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</si>
  <si>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</si>
  <si>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</si>
  <si>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</si>
  <si>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</si>
  <si>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</si>
  <si>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</si>
  <si>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</si>
  <si>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</si>
  <si>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</si>
  <si>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</si>
  <si>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</si>
  <si>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</si>
  <si>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</si>
  <si>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</si>
  <si>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</si>
  <si>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</si>
  <si>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</si>
  <si>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</si>
  <si>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</si>
  <si>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</si>
  <si>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</si>
  <si>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</si>
  <si>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</si>
  <si>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</si>
  <si>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</si>
  <si>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</si>
  <si>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</si>
  <si>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</si>
  <si>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</si>
  <si>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</si>
  <si>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</si>
  <si>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</si>
  <si>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</si>
  <si>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</si>
  <si>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</si>
  <si>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</si>
  <si>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</si>
  <si>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</si>
  <si>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</si>
  <si>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</si>
  <si>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</si>
  <si>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</si>
  <si>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</si>
  <si>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</si>
  <si>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</si>
  <si>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</si>
  <si>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</si>
  <si>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</si>
  <si>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</si>
  <si>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</si>
  <si>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</si>
  <si>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</si>
  <si>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</si>
  <si>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</si>
  <si>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</si>
  <si>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</si>
  <si>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</si>
  <si>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</si>
  <si>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</si>
  <si>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</si>
  <si>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</si>
  <si>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</si>
  <si>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</si>
  <si>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</si>
  <si>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</si>
  <si>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</si>
  <si>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</si>
  <si>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</si>
  <si>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</si>
  <si>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</si>
  <si>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</si>
  <si>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</si>
  <si>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</si>
  <si>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</si>
  <si>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</si>
  <si>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</si>
  <si>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</si>
  <si>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</si>
  <si>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</si>
  <si>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</si>
  <si>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</si>
  <si>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</si>
  <si>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</si>
  <si>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</si>
  <si>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</si>
  <si>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</si>
  <si>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</si>
  <si>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</si>
  <si>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</si>
  <si>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</si>
  <si>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</si>
  <si>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</si>
  <si>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</si>
  <si>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</si>
  <si>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</si>
  <si>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</si>
  <si>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</si>
  <si>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</si>
  <si>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</si>
  <si>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</si>
  <si>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</si>
  <si>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</si>
  <si>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</si>
  <si>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</si>
  <si>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</si>
  <si>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</si>
  <si>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</si>
  <si>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</si>
  <si>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</si>
  <si>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</si>
  <si>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</si>
  <si>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</si>
  <si>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</si>
  <si>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</si>
  <si>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</si>
  <si>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</si>
  <si>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</si>
  <si>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</si>
  <si>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</si>
  <si>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</si>
  <si>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</si>
  <si>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</si>
  <si>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</si>
  <si>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</si>
  <si>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</si>
  <si>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</si>
  <si>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</si>
  <si>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</si>
  <si>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</si>
  <si>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</si>
  <si>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</si>
  <si>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</si>
  <si>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</si>
  <si>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</si>
  <si>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</si>
  <si>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</si>
  <si>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</si>
  <si>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</si>
  <si>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</si>
  <si>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</si>
  <si>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</si>
  <si>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</si>
  <si>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</si>
  <si>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</si>
  <si>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</si>
  <si>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</si>
  <si>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</si>
  <si>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</si>
  <si>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</si>
  <si>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</si>
  <si>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</si>
  <si>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</si>
  <si>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</si>
  <si>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</si>
  <si>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</si>
  <si>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</si>
  <si>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</si>
  <si>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</si>
  <si>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</si>
  <si>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</si>
  <si>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</si>
  <si>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</si>
  <si>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</si>
  <si>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</si>
  <si>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</si>
  <si>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</si>
  <si>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</si>
  <si>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</si>
  <si>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</si>
  <si>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</si>
  <si>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</si>
  <si>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</si>
  <si>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</si>
  <si>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</si>
  <si>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</si>
  <si>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</si>
  <si>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</si>
  <si>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</si>
  <si>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</si>
  <si>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</si>
  <si>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</si>
  <si>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</si>
  <si>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</si>
  <si>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</si>
  <si>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</si>
  <si>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</si>
  <si>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</si>
  <si>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</si>
  <si>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</si>
  <si>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</si>
  <si>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</si>
  <si>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</si>
  <si>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</si>
  <si>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</si>
  <si>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</si>
  <si>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</si>
  <si>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</si>
  <si>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</si>
  <si>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</si>
  <si>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</si>
  <si>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</si>
  <si>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</si>
  <si>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</si>
  <si>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</si>
  <si>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</si>
  <si>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</si>
  <si>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</si>
  <si>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</si>
  <si>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</si>
  <si>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</si>
  <si>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</si>
  <si>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</si>
  <si>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</si>
  <si>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</si>
  <si>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</si>
  <si>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</si>
  <si>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</si>
  <si>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</si>
  <si>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</si>
  <si>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</si>
  <si>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</si>
  <si>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</si>
  <si>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</si>
  <si>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</si>
  <si>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</si>
  <si>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</si>
  <si>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</si>
  <si>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</si>
  <si>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</si>
  <si>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</si>
  <si>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</si>
  <si>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</si>
  <si>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</si>
  <si>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</si>
  <si>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</si>
  <si>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</si>
  <si>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</si>
  <si>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</si>
  <si>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</si>
  <si>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</si>
  <si>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</si>
  <si>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</si>
  <si>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</si>
  <si>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</si>
  <si>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</si>
  <si>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</si>
  <si>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</si>
  <si>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</si>
  <si>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</si>
  <si>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</si>
  <si>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</si>
  <si>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</si>
  <si>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</si>
  <si>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</si>
  <si>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</si>
  <si>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</si>
  <si>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</si>
  <si>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</si>
  <si>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</si>
  <si>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</si>
  <si>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</si>
  <si>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</si>
  <si>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</si>
  <si>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</si>
  <si>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</si>
  <si>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</si>
  <si>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</si>
  <si>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</si>
  <si>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</si>
  <si>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</si>
  <si>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</si>
  <si>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</si>
  <si>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</si>
  <si>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</si>
  <si>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</si>
  <si>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</si>
  <si>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</si>
  <si>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</si>
  <si>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</si>
  <si>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</si>
  <si>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</si>
  <si>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</si>
  <si>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</si>
  <si>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</si>
  <si>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</si>
  <si>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</si>
  <si>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</si>
  <si>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</si>
  <si>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</si>
  <si>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</si>
  <si>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</si>
  <si>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</si>
  <si>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</si>
  <si>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</si>
  <si>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</si>
  <si>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</si>
  <si>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</si>
  <si>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</si>
  <si>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</si>
  <si>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</si>
  <si>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</si>
  <si>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</si>
  <si>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</si>
  <si>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</si>
  <si>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</si>
  <si>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</si>
  <si>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</si>
  <si>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</si>
  <si>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</si>
  <si>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</si>
  <si>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</si>
  <si>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</si>
  <si>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</si>
  <si>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</si>
  <si>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</si>
  <si>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</si>
  <si>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</si>
  <si>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</si>
  <si>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</si>
  <si>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</si>
  <si>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</si>
  <si>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</si>
  <si>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</si>
  <si>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</si>
  <si>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</si>
  <si>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</si>
  <si>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</si>
  <si>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</si>
  <si>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</si>
  <si>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</si>
  <si>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</si>
  <si>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</si>
  <si>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</si>
  <si>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</si>
  <si>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</si>
  <si>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</si>
  <si>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</si>
  <si>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</si>
  <si>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</si>
  <si>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</si>
  <si>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</si>
  <si>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</si>
  <si>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</si>
  <si>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</si>
  <si>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</si>
  <si>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</si>
  <si>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</si>
  <si>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</si>
  <si>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</si>
  <si>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</si>
  <si>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</si>
  <si>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</si>
  <si>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</si>
  <si>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</si>
  <si>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</si>
  <si>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</si>
  <si>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</si>
  <si>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</si>
  <si>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</si>
  <si>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</si>
  <si>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</si>
  <si>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</si>
  <si>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</si>
  <si>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</si>
  <si>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</si>
  <si>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</si>
  <si>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</si>
  <si>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</si>
  <si>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</si>
  <si>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</si>
  <si>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</si>
  <si>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</si>
  <si>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</si>
  <si>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</si>
  <si>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</si>
  <si>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</si>
  <si>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</si>
  <si>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</si>
  <si>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</si>
  <si>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</si>
  <si>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</si>
  <si>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</si>
  <si>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</si>
  <si>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</si>
  <si>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</si>
  <si>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</si>
  <si>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</si>
  <si>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</si>
  <si>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</si>
  <si>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</si>
  <si>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</si>
  <si>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</si>
  <si>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</si>
  <si>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</si>
  <si>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</si>
  <si>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</si>
  <si>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</si>
  <si>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</si>
  <si>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</si>
  <si>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</si>
  <si>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</si>
  <si>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</si>
  <si>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</si>
  <si>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</si>
  <si>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</si>
  <si>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</si>
  <si>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</si>
  <si>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</si>
  <si>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</si>
  <si>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</si>
  <si>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</si>
  <si>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</si>
  <si>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</si>
  <si>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</si>
  <si>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</si>
  <si>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</si>
  <si>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</si>
  <si>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</si>
  <si>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</si>
  <si>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</si>
  <si>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</si>
  <si>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</si>
  <si>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</si>
  <si>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</si>
  <si>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</si>
  <si>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</si>
  <si>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</si>
  <si>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</si>
  <si>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</si>
  <si>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</si>
  <si>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</si>
  <si>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</si>
  <si>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</si>
  <si>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</si>
  <si>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</si>
  <si>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</si>
  <si>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</si>
  <si>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</si>
  <si>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</si>
  <si>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</si>
  <si>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</si>
  <si>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</si>
  <si>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</si>
  <si>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</si>
  <si>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</si>
  <si>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</si>
  <si>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</si>
  <si>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</si>
  <si>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</si>
  <si>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</si>
  <si>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</si>
  <si>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</si>
  <si>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</si>
  <si>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</si>
  <si>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</si>
  <si>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</si>
  <si>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</si>
  <si>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</si>
  <si>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</si>
  <si>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</si>
  <si>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</si>
  <si>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</si>
  <si>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</si>
  <si>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</si>
  <si>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</si>
  <si>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</si>
  <si>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</si>
  <si>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</si>
  <si>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</si>
  <si>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</si>
  <si>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</si>
  <si>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</si>
  <si>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</si>
  <si>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</si>
  <si>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</si>
  <si>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</si>
  <si>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</si>
  <si>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</si>
  <si>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</si>
  <si>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</si>
  <si>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</si>
  <si>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</si>
  <si>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</si>
  <si>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</si>
  <si>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</si>
  <si>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</si>
  <si>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</si>
  <si>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</si>
  <si>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</si>
  <si>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</si>
  <si>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</si>
  <si>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</si>
  <si>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</si>
  <si>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</si>
  <si>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</si>
  <si>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</si>
  <si>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</si>
  <si>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</si>
  <si>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</si>
  <si>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</si>
  <si>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</si>
  <si>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</si>
  <si>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</si>
  <si>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</si>
  <si>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</si>
  <si>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</si>
  <si>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</si>
  <si>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</si>
  <si>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</si>
  <si>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</si>
  <si>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</si>
  <si>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</si>
  <si>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</si>
  <si>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</si>
  <si>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</si>
  <si>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</si>
  <si>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</si>
  <si>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</si>
  <si>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</si>
  <si>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</si>
  <si>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</si>
  <si>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</si>
  <si>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</si>
  <si>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</si>
  <si>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</si>
  <si>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</si>
  <si>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</si>
  <si>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</si>
  <si>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</si>
  <si>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</si>
  <si>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</si>
  <si>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</si>
  <si>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</si>
  <si>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</si>
  <si>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</si>
  <si>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</si>
  <si>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</si>
  <si>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</si>
  <si>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</si>
  <si>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</si>
  <si>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</si>
  <si>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</si>
  <si>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</si>
  <si>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</si>
  <si>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</si>
  <si>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</si>
  <si>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</si>
  <si>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</si>
  <si>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</si>
  <si>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</si>
  <si>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</si>
  <si>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</si>
  <si>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</si>
  <si>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</si>
  <si>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</si>
  <si>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</si>
  <si>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</si>
  <si>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</si>
  <si>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</si>
  <si>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</si>
  <si>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</si>
  <si>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</si>
  <si>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</si>
  <si>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</si>
  <si>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</si>
  <si>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</si>
  <si>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</si>
  <si>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</si>
  <si>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</si>
  <si>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</si>
  <si>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</si>
  <si>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</si>
  <si>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</si>
  <si>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</si>
  <si>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</si>
  <si>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</si>
  <si>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</si>
  <si>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</si>
  <si>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</si>
  <si>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</si>
  <si>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</si>
  <si>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</si>
  <si>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</si>
  <si>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</si>
  <si>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</si>
  <si>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</si>
  <si>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</si>
  <si>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</si>
  <si>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</si>
  <si>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</si>
  <si>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</si>
  <si>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</si>
  <si>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</si>
  <si>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</si>
  <si>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</si>
  <si>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</si>
  <si>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</si>
  <si>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</si>
  <si>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</si>
  <si>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</si>
  <si>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</si>
  <si>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</si>
  <si>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</si>
  <si>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</si>
  <si>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</si>
  <si>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</si>
  <si>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</si>
  <si>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</si>
  <si>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</si>
  <si>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</si>
  <si>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</si>
  <si>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</si>
  <si>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</si>
  <si>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</si>
  <si>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</si>
  <si>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</si>
  <si>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</si>
  <si>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</si>
  <si>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</si>
  <si>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</si>
  <si>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</si>
  <si>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</si>
  <si>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</si>
  <si>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</si>
  <si>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</si>
  <si>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</si>
  <si>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</si>
  <si>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</si>
  <si>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</si>
  <si>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</si>
  <si>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</si>
  <si>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</si>
  <si>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</si>
  <si>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</si>
  <si>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</si>
  <si>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</si>
  <si>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</si>
  <si>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</si>
  <si>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</si>
  <si>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</si>
  <si>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</si>
  <si>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</si>
  <si>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</si>
  <si>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</si>
  <si>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</si>
  <si>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</si>
  <si>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</si>
  <si>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</si>
  <si>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</si>
  <si>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</si>
  <si>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</si>
  <si>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</si>
  <si>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</si>
  <si>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</si>
  <si>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</si>
  <si>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</si>
  <si>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</si>
  <si>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</si>
  <si>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</si>
  <si>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</si>
  <si>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</si>
  <si>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</si>
  <si>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</si>
  <si>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</si>
  <si>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</si>
  <si>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</si>
  <si>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</si>
  <si>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</si>
  <si>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</si>
  <si>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</si>
  <si>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</si>
  <si>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</si>
  <si>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</si>
  <si>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</si>
  <si>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</si>
  <si>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</si>
  <si>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</si>
  <si>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</si>
  <si>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</si>
  <si>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</si>
  <si>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</si>
  <si>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</si>
  <si>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</si>
  <si>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</si>
  <si>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</si>
  <si>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</si>
  <si>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</si>
  <si>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</si>
  <si>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</si>
  <si>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</si>
  <si>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</si>
  <si>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</si>
  <si>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</si>
  <si>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</si>
  <si>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</si>
  <si>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</si>
  <si>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</si>
  <si>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</si>
  <si>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</si>
  <si>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</si>
  <si>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</si>
  <si>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</si>
  <si>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</si>
  <si>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</si>
  <si>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</si>
  <si>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</si>
  <si>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</si>
  <si>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</si>
  <si>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</si>
  <si>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</si>
  <si>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</si>
  <si>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</si>
  <si>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</si>
  <si>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</si>
  <si>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</si>
  <si>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</si>
  <si>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</si>
  <si>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</si>
  <si>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</si>
  <si>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</si>
  <si>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</si>
  <si>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</si>
  <si>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</si>
  <si>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</si>
  <si>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</si>
  <si>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</si>
  <si>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</si>
  <si>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</si>
  <si>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</si>
  <si>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</si>
  <si>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</si>
  <si>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</si>
  <si>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</si>
  <si>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</si>
  <si>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</si>
  <si>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</si>
  <si>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</si>
  <si>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</si>
  <si>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</si>
  <si>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</si>
  <si>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</si>
  <si>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</si>
  <si>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</si>
  <si>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</si>
  <si>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</si>
  <si>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</si>
  <si>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</si>
  <si>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</si>
  <si>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</si>
  <si>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</si>
  <si>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</si>
  <si>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</si>
  <si>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</si>
  <si>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</si>
  <si>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</si>
  <si>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</si>
  <si>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</si>
  <si>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</si>
  <si>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</si>
  <si>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</si>
  <si>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</si>
  <si>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</si>
  <si>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</si>
  <si>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</si>
  <si>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</si>
  <si>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</si>
  <si>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</si>
  <si>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</si>
  <si>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</si>
  <si>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</si>
  <si>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</si>
  <si>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</si>
  <si>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</si>
  <si>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</si>
  <si>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</si>
  <si>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</si>
  <si>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</si>
  <si>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</si>
  <si>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</si>
  <si>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</si>
  <si>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</si>
  <si>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</si>
  <si>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</si>
  <si>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</si>
  <si>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</si>
  <si>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</si>
  <si>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</si>
  <si>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</si>
  <si>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</si>
  <si>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</si>
  <si>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</si>
  <si>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</si>
  <si>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</si>
  <si>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</si>
  <si>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</si>
  <si>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</si>
  <si>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</si>
  <si>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</si>
  <si>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</si>
  <si>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</si>
  <si>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</si>
  <si>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</si>
  <si>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</si>
  <si>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</si>
  <si>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</si>
  <si>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</si>
  <si>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</si>
  <si>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</si>
  <si>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</si>
  <si>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</si>
  <si>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</si>
  <si>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</si>
  <si>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</si>
  <si>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</si>
  <si>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</si>
  <si>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</si>
  <si>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</si>
  <si>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</si>
  <si>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</si>
  <si>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</si>
  <si>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</si>
  <si>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</si>
  <si>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</si>
  <si>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</si>
  <si>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</si>
  <si>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</si>
  <si>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</si>
  <si>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</si>
  <si>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</si>
  <si>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</si>
  <si>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</si>
  <si>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</si>
  <si>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</si>
  <si>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</si>
  <si>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</si>
  <si>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</si>
  <si>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</si>
  <si>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</si>
  <si>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</si>
  <si>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</si>
  <si>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</si>
  <si>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</si>
  <si>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</si>
  <si>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</si>
  <si>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</si>
  <si>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</si>
  <si>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</si>
  <si>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</si>
  <si>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</si>
  <si>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</si>
  <si>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</si>
  <si>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</si>
  <si>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</si>
  <si>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</si>
  <si>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</si>
  <si>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</si>
  <si>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</si>
  <si>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</si>
  <si>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</si>
  <si>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</si>
  <si>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</si>
  <si>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</si>
  <si>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</si>
  <si>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</si>
  <si>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</si>
  <si>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</si>
  <si>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</si>
  <si>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</si>
  <si>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</si>
  <si>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</si>
  <si>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</si>
  <si>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</si>
  <si>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</si>
  <si>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</si>
  <si>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</si>
  <si>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</si>
  <si>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</si>
  <si>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</si>
  <si>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</si>
  <si>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</si>
  <si>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</si>
  <si>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</si>
  <si>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</si>
  <si>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</si>
  <si>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</si>
  <si>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</si>
  <si>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</si>
  <si>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</si>
  <si>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</si>
  <si>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</si>
  <si>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</si>
  <si>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</si>
  <si>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</si>
  <si>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</si>
  <si>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</si>
  <si>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</si>
  <si>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</si>
  <si>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</si>
  <si>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</si>
  <si>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</si>
  <si>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</si>
  <si>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</si>
  <si>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</si>
  <si>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</si>
  <si>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</si>
  <si>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</si>
  <si>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</si>
  <si>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</si>
  <si>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</si>
  <si>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</si>
  <si>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</si>
  <si>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</si>
  <si>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</si>
  <si>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</si>
  <si>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</si>
  <si>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</si>
  <si>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</si>
  <si>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</si>
  <si>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</si>
  <si>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</si>
  <si>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</si>
  <si>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</si>
  <si>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</si>
  <si>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</si>
  <si>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</si>
  <si>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</si>
  <si>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</si>
  <si>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</si>
  <si>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</si>
  <si>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</si>
  <si>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</si>
  <si>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</si>
  <si>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</si>
  <si>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</si>
  <si>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</si>
  <si>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</si>
  <si>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</si>
  <si>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</si>
  <si>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</si>
  <si>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</si>
  <si>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</si>
  <si>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</si>
  <si>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</si>
  <si>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</si>
  <si>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</si>
  <si>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</si>
  <si>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</si>
  <si>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</si>
  <si>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</si>
  <si>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</si>
  <si>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</si>
  <si>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</si>
  <si>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</si>
  <si>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</si>
  <si>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</si>
  <si>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</si>
  <si>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</si>
  <si>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</si>
  <si>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</si>
  <si>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</si>
  <si>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</si>
  <si>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</si>
  <si>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</si>
  <si>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</si>
  <si>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</si>
  <si>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</si>
  <si>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</si>
  <si>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</si>
  <si>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</si>
  <si>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</si>
  <si>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</si>
  <si>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</si>
  <si>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</si>
  <si>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</si>
  <si>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</si>
  <si>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</si>
  <si>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</si>
  <si>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</si>
  <si>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</si>
  <si>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</si>
  <si>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</si>
  <si>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</si>
  <si>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</si>
  <si>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</si>
  <si>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</si>
  <si>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</si>
  <si>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</si>
  <si>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</si>
  <si>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</si>
  <si>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</si>
  <si>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</si>
  <si>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</si>
  <si>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</si>
  <si>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</si>
  <si>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</si>
  <si>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</si>
  <si>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</si>
  <si>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</si>
  <si>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</si>
  <si>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</si>
  <si>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</si>
  <si>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</si>
  <si>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</si>
  <si>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</si>
  <si>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</si>
  <si>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</si>
  <si>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</si>
  <si>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</si>
  <si>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</si>
  <si>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</si>
  <si>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</si>
  <si>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</si>
  <si>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</si>
  <si>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</si>
  <si>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</si>
  <si>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</si>
  <si>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</si>
  <si>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</si>
  <si>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</si>
  <si>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</si>
  <si>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</si>
  <si>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</si>
  <si>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</si>
  <si>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</si>
  <si>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</si>
  <si>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</si>
  <si>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</si>
  <si>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</si>
  <si>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</si>
  <si>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</si>
  <si>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</si>
  <si>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</si>
  <si>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</si>
  <si>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</si>
  <si>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</si>
  <si>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</si>
  <si>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</si>
  <si>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</si>
  <si>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</si>
  <si>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</si>
  <si>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</si>
  <si>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</si>
  <si>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</si>
  <si>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</si>
  <si>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</si>
  <si>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</si>
  <si>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</si>
  <si>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</si>
  <si>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</si>
  <si>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</si>
  <si>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</si>
  <si>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</si>
  <si>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</si>
  <si>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</si>
  <si>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</si>
  <si>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</si>
  <si>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</si>
  <si>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</si>
  <si>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</si>
  <si>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</si>
  <si>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</si>
  <si>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</si>
  <si>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</si>
  <si>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</si>
  <si>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</si>
  <si>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</si>
  <si>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</si>
  <si>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</si>
  <si>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</si>
  <si>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</si>
  <si>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</si>
  <si>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</si>
  <si>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</si>
  <si>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</si>
  <si>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</si>
  <si>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</si>
  <si>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</si>
  <si>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</si>
  <si>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</si>
  <si>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</si>
  <si>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</si>
  <si>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</si>
  <si>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</si>
  <si>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</si>
  <si>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</si>
  <si>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</si>
  <si>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</si>
  <si>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</si>
  <si>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</si>
  <si>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</si>
  <si>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</si>
  <si>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</si>
  <si>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</si>
  <si>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</si>
  <si>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</si>
  <si>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</si>
  <si>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</si>
  <si>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</si>
  <si>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</si>
  <si>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</si>
  <si>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</si>
  <si>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</si>
  <si>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</si>
  <si>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</si>
  <si>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</si>
  <si>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</si>
  <si>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</si>
  <si>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</si>
  <si>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</si>
  <si>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</si>
  <si>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</si>
  <si>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</si>
  <si>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</si>
  <si>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</si>
  <si>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</si>
  <si>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</si>
  <si>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</si>
  <si>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</si>
  <si>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</si>
  <si>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</si>
  <si>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</si>
  <si>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</si>
  <si>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</si>
  <si>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</si>
  <si>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</si>
  <si>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</si>
  <si>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</si>
  <si>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</si>
  <si>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</si>
  <si>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</si>
  <si>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</si>
  <si>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</si>
  <si>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</si>
  <si>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</si>
  <si>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</si>
  <si>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</si>
  <si>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</si>
  <si>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</si>
  <si>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</si>
  <si>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</si>
  <si>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</si>
  <si>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</si>
  <si>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</si>
  <si>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</si>
  <si>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</si>
  <si>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</si>
  <si>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</si>
  <si>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</si>
  <si>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</si>
  <si>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</si>
  <si>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</si>
  <si>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</si>
  <si>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</si>
  <si>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</si>
  <si>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</si>
  <si>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</si>
  <si>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</si>
  <si>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</si>
  <si>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</si>
  <si>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</si>
  <si>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</si>
  <si>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</si>
  <si>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</si>
  <si>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</si>
  <si>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</si>
  <si>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</si>
  <si>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</si>
  <si>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</si>
  <si>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</si>
  <si>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</si>
  <si>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</si>
  <si>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</si>
  <si>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</si>
  <si>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</si>
  <si>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</si>
  <si>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</si>
  <si>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</si>
  <si>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</si>
  <si>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</si>
  <si>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</si>
  <si>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</si>
  <si>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</si>
  <si>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</si>
  <si>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</si>
  <si>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</si>
  <si>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</si>
  <si>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</si>
  <si>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</si>
  <si>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</si>
  <si>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</si>
  <si>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</si>
  <si>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</si>
  <si>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</si>
  <si>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</si>
  <si>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</si>
  <si>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</si>
  <si>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</si>
  <si>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</si>
  <si>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</si>
  <si>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</si>
  <si>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</si>
  <si>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</si>
  <si>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</si>
  <si>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</si>
  <si>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</si>
  <si>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</si>
  <si>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</si>
  <si>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</si>
  <si>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</si>
  <si>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</si>
  <si>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</si>
  <si>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</si>
  <si>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</si>
  <si>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</si>
  <si>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</si>
  <si>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</si>
  <si>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</si>
  <si>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</si>
  <si>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</si>
  <si>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</si>
  <si>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</si>
  <si>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</si>
  <si>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</si>
  <si>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</si>
  <si>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</si>
  <si>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</si>
  <si>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</si>
  <si>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</si>
  <si>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</si>
  <si>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</si>
  <si>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</si>
  <si>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</si>
  <si>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</si>
  <si>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</si>
  <si>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</si>
  <si>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</si>
  <si>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</si>
  <si>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</si>
  <si>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</si>
  <si>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</si>
  <si>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</si>
  <si>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</si>
  <si>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</si>
  <si>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</si>
  <si>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</si>
  <si>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</si>
  <si>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</si>
  <si>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</si>
  <si>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</si>
  <si>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</si>
  <si>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</si>
  <si>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</si>
  <si>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</si>
  <si>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</si>
  <si>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</si>
  <si>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</si>
  <si>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</si>
  <si>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</si>
  <si>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</si>
  <si>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</si>
  <si>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</si>
  <si>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</si>
  <si>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</si>
  <si>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</si>
  <si>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</si>
  <si>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</si>
  <si>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</si>
  <si>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</si>
  <si>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</si>
  <si>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</si>
  <si>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</si>
  <si>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</si>
  <si>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</si>
  <si>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</si>
  <si>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</si>
  <si>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</si>
  <si>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</si>
  <si>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</si>
  <si>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</si>
  <si>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</si>
  <si>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</si>
  <si>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</si>
  <si>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</si>
  <si>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</si>
  <si>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</si>
  <si>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</si>
  <si>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</si>
  <si>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</si>
  <si>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</si>
  <si>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</si>
  <si>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</si>
  <si>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</si>
  <si>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</si>
  <si>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</si>
  <si>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</si>
  <si>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</si>
  <si>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</si>
  <si>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</si>
  <si>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</si>
  <si>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</si>
  <si>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</si>
  <si>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</si>
  <si>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</si>
  <si>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</si>
  <si>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</si>
  <si>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</si>
  <si>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</si>
  <si>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</si>
  <si>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</si>
  <si>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</si>
  <si>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</si>
  <si>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</si>
  <si>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</si>
  <si>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</si>
  <si>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</si>
  <si>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</si>
  <si>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</si>
  <si>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</si>
  <si>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</si>
  <si>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</si>
  <si>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</si>
  <si>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</si>
  <si>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</si>
  <si>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</si>
  <si>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</si>
  <si>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</si>
  <si>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</si>
  <si>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</si>
  <si>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</si>
  <si>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</si>
  <si>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</si>
  <si>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</si>
  <si>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</si>
  <si>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</si>
  <si>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</si>
  <si>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</si>
  <si>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</si>
  <si>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</si>
  <si>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</si>
  <si>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</si>
  <si>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</si>
  <si>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</si>
  <si>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</si>
  <si>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</si>
  <si>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</si>
  <si>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</si>
  <si>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</si>
  <si>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</si>
  <si>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</si>
  <si>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</si>
  <si>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</si>
  <si>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</si>
  <si>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</si>
  <si>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</si>
  <si>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</si>
  <si>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</si>
  <si>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</si>
  <si>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</si>
  <si>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</si>
  <si>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</si>
  <si>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</si>
  <si>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</si>
  <si>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</si>
  <si>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</si>
  <si>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</si>
  <si>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</si>
  <si>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</si>
  <si>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</si>
  <si>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</si>
  <si>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</si>
  <si>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</si>
  <si>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</si>
  <si>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</si>
  <si>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</si>
  <si>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</si>
  <si>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</si>
  <si>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</si>
  <si>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</si>
  <si>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</si>
  <si>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</si>
  <si>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</si>
  <si>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</si>
  <si>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</si>
  <si>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</si>
  <si>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</si>
  <si>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</si>
  <si>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</si>
  <si>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</si>
  <si>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</si>
  <si>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</si>
  <si>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</si>
  <si>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</si>
  <si>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</si>
  <si>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</si>
  <si>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</si>
  <si>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</si>
  <si>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</si>
  <si>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</si>
  <si>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</si>
  <si>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</si>
  <si>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</si>
  <si>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</si>
  <si>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</si>
  <si>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</si>
  <si>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</si>
  <si>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</si>
  <si>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</si>
  <si>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</si>
  <si>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</si>
  <si>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</si>
  <si>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</si>
  <si>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</si>
  <si>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</si>
  <si>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</si>
  <si>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</si>
  <si>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</si>
  <si>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</si>
  <si>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</si>
  <si>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</si>
  <si>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</si>
  <si>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</si>
  <si>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</si>
  <si>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</si>
  <si>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</si>
  <si>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</si>
  <si>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</si>
  <si>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</si>
  <si>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</si>
  <si>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</si>
  <si>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</si>
  <si>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</si>
  <si>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</si>
  <si>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</si>
  <si>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</si>
  <si>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</si>
  <si>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</si>
  <si>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</si>
  <si>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</si>
  <si>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</si>
  <si>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</si>
  <si>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</si>
  <si>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</si>
  <si>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</si>
  <si>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</si>
  <si>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</si>
  <si>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</si>
  <si>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</si>
  <si>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</si>
  <si>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</si>
  <si>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</si>
  <si>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</si>
  <si>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</si>
  <si>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</si>
  <si>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</si>
  <si>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</si>
  <si>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</si>
  <si>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</si>
  <si>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</si>
  <si>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</si>
  <si>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</si>
  <si>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</si>
  <si>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</si>
  <si>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</si>
  <si>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</si>
  <si>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</si>
  <si>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</si>
  <si>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</si>
  <si>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</si>
  <si>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</si>
  <si>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</si>
  <si>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</si>
  <si>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</si>
  <si>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</si>
  <si>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</si>
  <si>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</si>
  <si>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</si>
  <si>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</si>
  <si>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</si>
  <si>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</si>
  <si>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</si>
  <si>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</si>
  <si>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</si>
  <si>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</si>
  <si>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</si>
  <si>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</si>
  <si>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</si>
  <si>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</si>
  <si>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</si>
  <si>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</si>
  <si>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</si>
  <si>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</si>
  <si>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</si>
  <si>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</si>
  <si>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</si>
  <si>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</si>
  <si>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</si>
  <si>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</si>
  <si>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</si>
  <si>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</si>
  <si>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</si>
  <si>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</si>
  <si>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</si>
  <si>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</si>
  <si>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</si>
  <si>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</si>
  <si>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</si>
  <si>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</si>
  <si>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</si>
  <si>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</si>
  <si>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</si>
  <si>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</si>
  <si>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</si>
  <si>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</si>
  <si>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</si>
  <si>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</si>
  <si>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</si>
  <si>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</si>
  <si>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</si>
  <si>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</si>
  <si>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</si>
  <si>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</si>
  <si>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</si>
  <si>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</si>
  <si>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</si>
  <si>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</si>
  <si>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</si>
  <si>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</si>
  <si>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</si>
  <si>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</si>
  <si>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</si>
  <si>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</si>
  <si>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</si>
  <si>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</si>
  <si>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</si>
  <si>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</si>
  <si>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</si>
  <si>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</si>
  <si>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</si>
  <si>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</si>
  <si>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</si>
  <si>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</si>
  <si>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</si>
  <si>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</si>
  <si>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</si>
  <si>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</si>
  <si>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</si>
  <si>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</si>
  <si>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</si>
  <si>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</si>
  <si>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</si>
  <si>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</si>
  <si>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</si>
  <si>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</si>
  <si>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</si>
  <si>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</si>
  <si>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</si>
  <si>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</si>
  <si>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</si>
  <si>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</si>
  <si>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</si>
  <si>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</si>
  <si>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</si>
  <si>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</si>
  <si>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</si>
  <si>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</si>
  <si>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</si>
  <si>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</si>
  <si>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</si>
  <si>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</si>
  <si>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</si>
  <si>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</si>
  <si>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</si>
  <si>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</si>
  <si>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</si>
  <si>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</si>
  <si>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</si>
  <si>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</si>
  <si>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</si>
  <si>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</si>
  <si>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</si>
  <si>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</si>
  <si>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</si>
  <si>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</si>
  <si>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</si>
  <si>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</si>
  <si>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</si>
  <si>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</si>
  <si>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</si>
  <si>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</si>
  <si>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</si>
  <si>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</si>
  <si>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</si>
  <si>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</si>
  <si>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</si>
  <si>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</si>
  <si>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</si>
  <si>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</si>
  <si>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</si>
  <si>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</si>
  <si>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</si>
  <si>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</si>
  <si>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</si>
  <si>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</si>
  <si>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</si>
  <si>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</si>
  <si>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</si>
  <si>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</si>
  <si>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</si>
  <si>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</si>
  <si>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</si>
  <si>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</si>
  <si>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</si>
  <si>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</si>
  <si>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</si>
  <si>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</si>
  <si>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</si>
  <si>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</si>
  <si>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</si>
  <si>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</si>
  <si>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</si>
  <si>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</si>
  <si>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</si>
  <si>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</si>
  <si>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</si>
  <si>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</si>
  <si>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</si>
  <si>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</si>
  <si>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</si>
  <si>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</si>
  <si>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</si>
  <si>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</si>
  <si>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</si>
  <si>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</si>
  <si>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</si>
  <si>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</si>
  <si>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</si>
  <si>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</si>
  <si>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</si>
  <si>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</si>
  <si>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</si>
  <si>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</si>
  <si>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</si>
  <si>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</si>
  <si>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</si>
  <si>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</si>
  <si>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</si>
  <si>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</si>
  <si>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</si>
  <si>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</si>
  <si>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</si>
  <si>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</si>
  <si>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</si>
  <si>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</si>
  <si>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</si>
  <si>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</si>
  <si>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</si>
  <si>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</si>
  <si>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</si>
  <si>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</si>
  <si>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</si>
  <si>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</si>
  <si>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</si>
  <si>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</si>
  <si>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</si>
  <si>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</si>
  <si>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</si>
  <si>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</si>
  <si>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</si>
  <si>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</si>
  <si>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</si>
  <si>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</si>
  <si>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</si>
  <si>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</si>
  <si>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</si>
  <si>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</si>
  <si>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</si>
  <si>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</si>
  <si>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</si>
  <si>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</si>
  <si>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</si>
  <si>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</si>
  <si>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</si>
  <si>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</si>
  <si>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</si>
  <si>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</si>
  <si>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</si>
  <si>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</si>
  <si>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</si>
  <si>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</si>
  <si>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</si>
  <si>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</si>
  <si>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</si>
  <si>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</si>
  <si>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</si>
  <si>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</si>
  <si>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</si>
  <si>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</si>
  <si>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</si>
  <si>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</si>
  <si>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</si>
  <si>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</si>
  <si>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</si>
  <si>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</si>
  <si>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</si>
  <si>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</si>
  <si>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</si>
  <si>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</si>
  <si>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</si>
  <si>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</si>
  <si>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</si>
  <si>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</si>
  <si>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</si>
  <si>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</si>
  <si>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</si>
  <si>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</si>
  <si>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</si>
  <si>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</si>
  <si>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</si>
  <si>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</si>
  <si>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</si>
  <si>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</si>
  <si>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</si>
  <si>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</si>
  <si>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</si>
  <si>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</si>
  <si>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</si>
  <si>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</si>
  <si>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</si>
  <si>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</si>
  <si>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</si>
  <si>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</si>
  <si>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</si>
  <si>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</si>
  <si>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</si>
  <si>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</si>
  <si>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</si>
  <si>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</si>
  <si>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</si>
  <si>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</si>
  <si>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</si>
  <si>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</si>
  <si>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</si>
  <si>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</si>
  <si>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</si>
  <si>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</si>
  <si>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</si>
  <si>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</si>
  <si>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</si>
  <si>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</si>
  <si>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</si>
  <si>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</si>
  <si>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</si>
  <si>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</si>
  <si>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</si>
  <si>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</si>
  <si>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</si>
  <si>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</si>
  <si>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</si>
  <si>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</si>
  <si>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</si>
  <si>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</si>
  <si>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</si>
  <si>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</si>
  <si>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</si>
  <si>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</si>
  <si>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</si>
  <si>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</si>
  <si>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</si>
  <si>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</si>
  <si>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</si>
  <si>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</si>
  <si>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</si>
  <si>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</si>
  <si>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</si>
  <si>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</si>
  <si>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</si>
  <si>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</si>
  <si>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</si>
  <si>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</si>
  <si>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</si>
  <si>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</si>
  <si>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</si>
  <si>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</si>
  <si>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</si>
  <si>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</si>
  <si>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</si>
  <si>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</si>
  <si>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</si>
  <si>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</si>
  <si>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</si>
  <si>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</si>
  <si>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</si>
  <si>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</si>
  <si>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</si>
  <si>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</si>
  <si>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</si>
  <si>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</si>
  <si>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</si>
  <si>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</si>
  <si>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</si>
  <si>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</si>
  <si>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</si>
  <si>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</si>
  <si>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</si>
  <si>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</si>
  <si>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</si>
  <si>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</si>
  <si>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</si>
  <si>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</si>
  <si>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</si>
  <si>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</si>
  <si>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</si>
  <si>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</si>
  <si>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</si>
  <si>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</si>
  <si>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</si>
  <si>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</si>
  <si>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</si>
  <si>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</si>
  <si>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</si>
  <si>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</si>
  <si>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</si>
  <si>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</si>
  <si>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</si>
  <si>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</si>
  <si>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</si>
  <si>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</si>
  <si>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</si>
  <si>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</si>
  <si>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</si>
  <si>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</si>
  <si>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</si>
  <si>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</si>
  <si>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</si>
  <si>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</si>
  <si>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</si>
  <si>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</si>
  <si>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</si>
  <si>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</si>
  <si>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</si>
  <si>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</si>
  <si>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</si>
  <si>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</si>
  <si>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</si>
  <si>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</si>
  <si>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</si>
  <si>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</si>
  <si>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</si>
  <si>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</si>
  <si>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</si>
  <si>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</si>
  <si>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</si>
  <si>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</si>
  <si>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</si>
  <si>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</si>
  <si>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</si>
  <si>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</si>
  <si>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</si>
  <si>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</si>
  <si>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</si>
  <si>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</si>
  <si>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</si>
  <si>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</si>
  <si>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</si>
  <si>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</si>
  <si>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</si>
  <si>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</si>
  <si>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</si>
  <si>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</si>
  <si>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</si>
  <si>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</si>
  <si>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</si>
  <si>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</si>
  <si>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</si>
  <si>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</si>
  <si>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</si>
  <si>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</si>
  <si>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</si>
  <si>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</si>
  <si>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</si>
  <si>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</si>
  <si>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</si>
  <si>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</si>
  <si>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</si>
  <si>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</si>
  <si>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</si>
  <si>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</si>
  <si>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</si>
  <si>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</si>
  <si>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</si>
  <si>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</si>
  <si>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</si>
  <si>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</si>
  <si>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</si>
  <si>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</si>
  <si>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</si>
  <si>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</si>
  <si>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</si>
  <si>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</si>
  <si>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</si>
  <si>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</si>
  <si>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</si>
  <si>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</si>
  <si>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</si>
  <si>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</si>
  <si>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</si>
  <si>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</si>
  <si>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</si>
  <si>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</si>
  <si>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</si>
  <si>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</si>
  <si>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</si>
  <si>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</si>
  <si>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</si>
  <si>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</si>
  <si>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</si>
  <si>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</si>
  <si>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</si>
  <si>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</si>
  <si>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</si>
  <si>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</si>
  <si>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</si>
  <si>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</si>
  <si>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</si>
  <si>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</si>
  <si>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</si>
  <si>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</si>
  <si>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</si>
  <si>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</si>
  <si>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</si>
  <si>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</si>
  <si>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</si>
  <si>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</si>
  <si>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</si>
  <si>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</si>
  <si>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</si>
  <si>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</si>
  <si>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</si>
  <si>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</si>
  <si>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</si>
  <si>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</si>
  <si>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</si>
  <si>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</si>
  <si>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</si>
  <si>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</si>
  <si>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</si>
  <si>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</si>
  <si>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</si>
  <si>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</si>
  <si>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</si>
  <si>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</si>
  <si>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</si>
  <si>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</si>
  <si>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</si>
  <si>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</si>
  <si>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</si>
  <si>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</si>
  <si>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</si>
  <si>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</si>
  <si>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</si>
  <si>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</si>
  <si>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</si>
  <si>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</si>
  <si>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</si>
  <si>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</si>
  <si>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</si>
  <si>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</si>
  <si>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</si>
  <si>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</si>
  <si>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</si>
  <si>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</si>
  <si>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</si>
  <si>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</si>
  <si>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</si>
  <si>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</si>
  <si>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</si>
  <si>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</si>
  <si>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</si>
  <si>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</si>
  <si>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</si>
  <si>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</si>
  <si>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</si>
  <si>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</si>
  <si>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</si>
  <si>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</si>
  <si>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</si>
  <si>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</si>
  <si>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</si>
  <si>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</si>
  <si>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</si>
  <si>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</si>
  <si>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</si>
  <si>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</si>
  <si>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</si>
  <si>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</si>
  <si>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</si>
  <si>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</si>
  <si>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</si>
  <si>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</si>
  <si>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</si>
  <si>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</si>
  <si>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</si>
  <si>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</si>
  <si>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</si>
  <si>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</si>
  <si>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</si>
  <si>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</si>
  <si>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</si>
  <si>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</si>
  <si>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</si>
  <si>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</si>
  <si>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</si>
  <si>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</si>
  <si>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</si>
  <si>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</si>
  <si>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</si>
  <si>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</si>
  <si>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</si>
  <si>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</si>
  <si>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</si>
  <si>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</si>
  <si>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</si>
  <si>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</si>
  <si>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</si>
  <si>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</si>
  <si>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</si>
  <si>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</si>
  <si>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</si>
  <si>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</si>
  <si>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</si>
  <si>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</si>
  <si>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</si>
  <si>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</si>
  <si>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</si>
  <si>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</si>
  <si>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</si>
  <si>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</si>
  <si>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</si>
  <si>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</si>
  <si>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</si>
  <si>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</si>
  <si>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</si>
  <si>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</si>
  <si>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</si>
  <si>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</si>
  <si>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</si>
  <si>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</si>
  <si>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</si>
  <si>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</si>
  <si>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</si>
  <si>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</si>
  <si>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</si>
  <si>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</si>
  <si>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</si>
  <si>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</si>
  <si>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</si>
  <si>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</si>
  <si>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</si>
  <si>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</si>
  <si>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</si>
  <si>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</si>
  <si>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</si>
  <si>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</si>
  <si>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</si>
  <si>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</si>
  <si>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</si>
  <si>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</si>
  <si>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</si>
  <si>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</si>
  <si>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</si>
  <si>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</si>
  <si>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</si>
  <si>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</si>
  <si>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</si>
  <si>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</si>
  <si>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</si>
  <si>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</si>
  <si>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</si>
  <si>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</si>
  <si>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</si>
  <si>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</si>
  <si>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</si>
  <si>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</si>
  <si>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</si>
  <si>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</si>
  <si>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</si>
  <si>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</si>
  <si>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</si>
  <si>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</si>
  <si>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</si>
  <si>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</si>
  <si>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</si>
  <si>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</si>
  <si>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</si>
  <si>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</si>
  <si>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</si>
  <si>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</si>
  <si>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</si>
  <si>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</si>
  <si>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</si>
  <si>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</si>
  <si>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</si>
  <si>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</si>
  <si>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</si>
  <si>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</si>
  <si>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</si>
  <si>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</si>
  <si>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</si>
  <si>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</si>
  <si>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</si>
  <si>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</si>
  <si>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</si>
  <si>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</si>
  <si>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</si>
  <si>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</si>
  <si>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</si>
  <si>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</si>
  <si>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</si>
  <si>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</si>
  <si>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</si>
  <si>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</si>
  <si>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</si>
  <si>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</si>
  <si>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</si>
  <si>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</si>
  <si>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</si>
  <si>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</si>
  <si>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</si>
  <si>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</si>
  <si>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</si>
  <si>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</si>
  <si>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</si>
  <si>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</si>
  <si>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</si>
  <si>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</si>
  <si>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</si>
  <si>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</si>
  <si>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</si>
  <si>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</si>
  <si>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</si>
  <si>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</si>
  <si>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</si>
  <si>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</si>
  <si>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</si>
  <si>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</si>
  <si>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</si>
  <si>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</si>
  <si>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</si>
  <si>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</si>
  <si>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</si>
  <si>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</si>
  <si>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</si>
  <si>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</si>
  <si>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</si>
  <si>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</si>
  <si>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</si>
  <si>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</si>
  <si>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</si>
  <si>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</si>
  <si>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</si>
  <si>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</si>
  <si>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</si>
  <si>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</si>
  <si>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</si>
  <si>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</si>
  <si>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</si>
  <si>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</si>
  <si>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</si>
  <si>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</si>
  <si>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</si>
  <si>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</si>
  <si>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</si>
  <si>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</si>
  <si>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</si>
  <si>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</si>
  <si>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</si>
  <si>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</si>
  <si>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</si>
  <si>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</si>
  <si>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</si>
  <si>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</si>
  <si>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</si>
  <si>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</si>
  <si>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</si>
  <si>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</si>
  <si>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</si>
  <si>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</si>
  <si>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</si>
  <si>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</si>
  <si>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</si>
  <si>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</si>
  <si>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</si>
  <si>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</si>
  <si>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</si>
  <si>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</si>
  <si>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</si>
  <si>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</si>
  <si>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</si>
  <si>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</si>
  <si>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</si>
  <si>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</si>
  <si>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</si>
  <si>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</si>
  <si>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</si>
  <si>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</si>
  <si>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</si>
  <si>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</si>
  <si>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</si>
  <si>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</si>
  <si>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</si>
  <si>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</si>
  <si>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</si>
  <si>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</si>
  <si>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</si>
  <si>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</si>
  <si>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</si>
  <si>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</si>
  <si>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</si>
  <si>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</si>
  <si>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</si>
  <si>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</si>
  <si>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</si>
  <si>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</si>
  <si>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</si>
  <si>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</si>
  <si>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</si>
  <si>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</si>
  <si>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</si>
  <si>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</si>
  <si>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</si>
  <si>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</si>
  <si>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</si>
  <si>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</si>
  <si>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</si>
  <si>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</si>
  <si>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</si>
  <si>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</si>
  <si>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</si>
  <si>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</si>
  <si>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</si>
  <si>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</si>
  <si>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</si>
  <si>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</si>
  <si>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</si>
  <si>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</si>
  <si>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</si>
  <si>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</si>
  <si>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</si>
  <si>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</si>
  <si>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</si>
  <si>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</si>
  <si>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</si>
  <si>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</si>
  <si>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</si>
  <si>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</si>
  <si>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</si>
  <si>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</si>
  <si>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</si>
  <si>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</si>
  <si>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</si>
  <si>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</si>
  <si>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</si>
  <si>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</si>
  <si>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</si>
  <si>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</si>
  <si>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</si>
  <si>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</si>
  <si>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</si>
  <si>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</si>
  <si>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</si>
  <si>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</si>
  <si>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</si>
  <si>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</si>
  <si>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</si>
  <si>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</si>
  <si>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</si>
  <si>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</si>
  <si>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</si>
  <si>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</si>
  <si>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</si>
  <si>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</si>
  <si>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</si>
  <si>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</si>
  <si>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</si>
  <si>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</si>
  <si>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</si>
  <si>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</si>
  <si>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</si>
  <si>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</si>
  <si>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</si>
  <si>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</si>
  <si>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</si>
  <si>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</si>
  <si>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</si>
  <si>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</si>
  <si>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</si>
  <si>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</si>
  <si>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</si>
  <si>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</si>
  <si>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</si>
  <si>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</si>
  <si>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</si>
  <si>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</si>
  <si>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</si>
  <si>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</si>
  <si>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</si>
  <si>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</si>
  <si>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</si>
  <si>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</si>
  <si>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</si>
  <si>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</si>
  <si>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</si>
  <si>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</si>
  <si>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</si>
  <si>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</si>
  <si>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</si>
  <si>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</si>
  <si>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</si>
  <si>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</si>
  <si>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</si>
  <si>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</si>
  <si>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</si>
  <si>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</si>
  <si>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</si>
  <si>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</si>
  <si>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</si>
  <si>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</si>
  <si>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</si>
  <si>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</si>
  <si>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</si>
  <si>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</si>
  <si>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</si>
  <si>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</si>
  <si>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</si>
  <si>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</si>
  <si>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</si>
  <si>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</si>
  <si>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</si>
  <si>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</si>
  <si>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</si>
  <si>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</si>
  <si>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</si>
  <si>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</si>
  <si>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</si>
  <si>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</si>
  <si>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</si>
  <si>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</si>
  <si>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</si>
  <si>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</si>
  <si>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</si>
  <si>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</si>
  <si>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</si>
  <si>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</si>
  <si>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</si>
  <si>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</si>
  <si>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</si>
  <si>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</si>
  <si>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</si>
  <si>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</si>
  <si>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</si>
  <si>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</si>
  <si>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</si>
  <si>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</si>
  <si>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</si>
  <si>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</si>
  <si>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</si>
  <si>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</si>
  <si>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</si>
  <si>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</si>
  <si>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</si>
  <si>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</si>
  <si>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</si>
  <si>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</si>
  <si>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</si>
  <si>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</si>
  <si>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</si>
  <si>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</si>
  <si>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</si>
  <si>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</si>
  <si>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</si>
  <si>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</si>
  <si>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</si>
  <si>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</si>
  <si>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</si>
  <si>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</si>
  <si>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</si>
  <si>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</si>
  <si>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</si>
  <si>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</si>
  <si>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</si>
  <si>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</si>
  <si>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</si>
  <si>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</si>
  <si>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</si>
  <si>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</si>
  <si>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</si>
  <si>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</si>
  <si>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</si>
  <si>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</si>
  <si>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</si>
  <si>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</si>
  <si>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</si>
  <si>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</si>
  <si>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</si>
  <si>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</si>
  <si>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</si>
  <si>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</si>
  <si>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</si>
  <si>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</si>
  <si>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</si>
  <si>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</si>
  <si>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</si>
  <si>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</si>
  <si>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</si>
  <si>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</si>
  <si>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</si>
  <si>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</si>
  <si>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</si>
  <si>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</si>
  <si>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</si>
  <si>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</si>
  <si>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</si>
  <si>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</si>
  <si>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</si>
  <si>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</si>
  <si>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</si>
  <si>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</si>
  <si>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</si>
  <si>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</si>
  <si>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</si>
  <si>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</si>
  <si>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</si>
  <si>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</si>
  <si>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</si>
  <si>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</si>
  <si>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</si>
  <si>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</si>
  <si>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</si>
  <si>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</si>
  <si>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</si>
  <si>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</si>
  <si>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</si>
  <si>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</si>
  <si>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</si>
  <si>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</si>
  <si>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</si>
  <si>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</si>
  <si>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</si>
  <si>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</si>
  <si>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</si>
  <si>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</si>
  <si>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</si>
  <si>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</si>
  <si>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</si>
  <si>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</si>
  <si>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</si>
  <si>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</si>
  <si>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</si>
  <si>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</si>
  <si>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</si>
  <si>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</si>
  <si>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</si>
  <si>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</si>
  <si>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</si>
  <si>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</si>
  <si>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</si>
  <si>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</si>
  <si>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</si>
  <si>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</si>
  <si>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</si>
  <si>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</si>
  <si>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</si>
  <si>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</si>
  <si>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</si>
  <si>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</si>
  <si>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</si>
  <si>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</si>
  <si>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</si>
  <si>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</si>
  <si>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</si>
  <si>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</si>
  <si>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</si>
  <si>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</si>
  <si>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</si>
  <si>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</si>
  <si>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</si>
  <si>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</si>
  <si>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</si>
  <si>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</si>
  <si>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</si>
  <si>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</si>
  <si>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</si>
  <si>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</si>
  <si>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</si>
  <si>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</si>
  <si>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</si>
  <si>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</si>
  <si>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</si>
  <si>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</si>
  <si>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</si>
  <si>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</si>
  <si>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</si>
  <si>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</si>
  <si>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</si>
  <si>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</si>
  <si>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</si>
  <si>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</si>
  <si>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</si>
  <si>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</si>
  <si>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</si>
  <si>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</si>
  <si>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</si>
  <si>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</si>
  <si>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</si>
  <si>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</si>
  <si>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</si>
  <si>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</si>
  <si>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</si>
  <si>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</si>
  <si>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</si>
  <si>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</si>
  <si>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</si>
  <si>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</si>
  <si>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</si>
  <si>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</si>
  <si>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</si>
  <si>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</si>
  <si>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</si>
  <si>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</si>
  <si>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</si>
  <si>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</si>
  <si>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</si>
  <si>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</si>
  <si>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</si>
  <si>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</si>
  <si>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</si>
  <si>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</si>
  <si>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</si>
  <si>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</si>
  <si>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</si>
  <si>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</si>
  <si>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</si>
  <si>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</si>
  <si>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</si>
  <si>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</si>
  <si>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</si>
  <si>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</si>
  <si>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</si>
  <si>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</si>
  <si>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</si>
  <si>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</si>
  <si>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</si>
  <si>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</si>
  <si>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</si>
  <si>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</si>
  <si>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</si>
  <si>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</si>
  <si>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</si>
  <si>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</si>
  <si>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</si>
  <si>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</si>
  <si>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</si>
  <si>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</si>
  <si>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</si>
  <si>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</si>
  <si>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</si>
  <si>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</si>
  <si>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</si>
  <si>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</si>
  <si>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</si>
  <si>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</si>
  <si>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</si>
  <si>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</si>
  <si>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</si>
  <si>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</si>
  <si>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</si>
  <si>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</si>
  <si>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</si>
  <si>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</si>
  <si>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</si>
  <si>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</si>
  <si>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</si>
  <si>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</si>
  <si>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</si>
  <si>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</si>
  <si>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</si>
  <si>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</si>
  <si>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</si>
  <si>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</si>
  <si>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</si>
  <si>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</si>
  <si>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</si>
  <si>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</si>
  <si>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</si>
  <si>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</si>
  <si>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</si>
  <si>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</si>
  <si>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</si>
  <si>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</si>
  <si>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</si>
  <si>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</si>
  <si>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</si>
  <si>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</si>
  <si>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</si>
  <si>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</si>
  <si>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</si>
  <si>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</si>
  <si>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</si>
  <si>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</si>
  <si>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</si>
  <si>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</si>
  <si>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</si>
  <si>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</si>
  <si>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</si>
  <si>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</si>
  <si>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</si>
  <si>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</si>
  <si>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</si>
  <si>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</si>
  <si>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</si>
  <si>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</si>
  <si>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</si>
  <si>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</si>
  <si>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</si>
  <si>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</si>
  <si>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</si>
  <si>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</si>
  <si>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</si>
  <si>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</si>
  <si>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</si>
  <si>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</si>
  <si>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</si>
  <si>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</si>
  <si>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</si>
  <si>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</si>
  <si>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</si>
  <si>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</si>
  <si>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</si>
  <si>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</si>
  <si>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</si>
  <si>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</si>
  <si>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</si>
  <si>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</si>
  <si>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</si>
  <si>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</si>
  <si>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</si>
  <si>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</si>
  <si>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</si>
  <si>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</si>
  <si>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</si>
  <si>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</si>
  <si>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</si>
  <si>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</si>
  <si>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</si>
  <si>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</si>
  <si>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</si>
  <si>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</si>
  <si>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</si>
  <si>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</si>
  <si>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</si>
  <si>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</si>
  <si>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</si>
  <si>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</si>
  <si>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</si>
  <si>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</si>
  <si>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</si>
  <si>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</si>
  <si>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</si>
  <si>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</si>
  <si>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</si>
  <si>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</si>
  <si>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</si>
  <si>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</si>
  <si>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</si>
  <si>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</si>
  <si>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</si>
  <si>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</si>
  <si>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</si>
  <si>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</si>
  <si>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</si>
  <si>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</si>
  <si>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</si>
  <si>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</si>
  <si>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</si>
  <si>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</si>
  <si>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</si>
  <si>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</si>
  <si>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</si>
  <si>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</si>
  <si>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</si>
  <si>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</si>
  <si>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</si>
  <si>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</si>
  <si>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</si>
  <si>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</si>
  <si>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</si>
  <si>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</si>
  <si>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</si>
  <si>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</si>
  <si>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</si>
  <si>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</si>
  <si>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</si>
  <si>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</si>
  <si>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</si>
  <si>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</si>
  <si>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</si>
  <si>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</si>
  <si>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</si>
  <si>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</si>
  <si>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</si>
  <si>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</si>
  <si>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</si>
  <si>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</si>
  <si>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</si>
  <si>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</si>
  <si>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</si>
  <si>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</si>
  <si>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</si>
  <si>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</si>
  <si>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</si>
  <si>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</si>
  <si>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</si>
  <si>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</si>
  <si>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</si>
  <si>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</si>
  <si>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</si>
  <si>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</si>
  <si>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</si>
  <si>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</si>
  <si>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</si>
  <si>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</si>
  <si>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</si>
  <si>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</si>
  <si>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</si>
  <si>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</si>
  <si>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</si>
  <si>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</si>
  <si>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</si>
  <si>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</si>
  <si>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</si>
  <si>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</si>
  <si>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</si>
  <si>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</si>
  <si>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</si>
  <si>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</si>
  <si>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</si>
  <si>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</si>
  <si>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</si>
  <si>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</si>
  <si>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</si>
  <si>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</si>
  <si>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</si>
  <si>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</si>
  <si>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</si>
  <si>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</si>
  <si>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</si>
  <si>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</si>
  <si>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</si>
  <si>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</si>
  <si>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</si>
  <si>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</si>
  <si>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</si>
  <si>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</si>
  <si>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</si>
  <si>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</si>
  <si>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</si>
  <si>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</si>
  <si>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</si>
  <si>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</si>
  <si>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</si>
  <si>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</si>
  <si>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</si>
  <si>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</si>
  <si>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</si>
  <si>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</si>
  <si>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</si>
  <si>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</si>
  <si>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</si>
  <si>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</si>
  <si>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</si>
  <si>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</si>
  <si>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</si>
  <si>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</si>
  <si>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</si>
  <si>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</si>
  <si>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</si>
  <si>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</si>
  <si>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</si>
  <si>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</si>
  <si>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</si>
  <si>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</si>
  <si>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</si>
  <si>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</si>
  <si>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</si>
  <si>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</si>
  <si>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</si>
  <si>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</si>
  <si>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</si>
  <si>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</si>
  <si>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</si>
  <si>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</si>
  <si>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</si>
  <si>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</si>
  <si>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</si>
  <si>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</si>
  <si>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</si>
  <si>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</si>
  <si>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</si>
  <si>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</si>
  <si>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</si>
  <si>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</si>
  <si>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</si>
  <si>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</si>
  <si>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</si>
  <si>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</si>
  <si>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</si>
  <si>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</si>
  <si>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</si>
  <si>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</si>
  <si>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</si>
  <si>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</si>
  <si>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</si>
  <si>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</si>
  <si>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</si>
  <si>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</si>
  <si>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</si>
  <si>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</si>
  <si>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</si>
  <si>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</si>
  <si>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</si>
  <si>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</si>
  <si>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</si>
  <si>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</si>
  <si>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</si>
  <si>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</si>
  <si>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</si>
  <si>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</si>
  <si>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</si>
  <si>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</si>
  <si>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</si>
  <si>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</si>
  <si>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</si>
  <si>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</si>
  <si>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</si>
  <si>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</si>
  <si>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</si>
  <si>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</si>
  <si>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</si>
  <si>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</si>
  <si>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</si>
  <si>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</si>
  <si>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</si>
  <si>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</si>
  <si>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</si>
  <si>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</si>
  <si>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</si>
  <si>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</si>
  <si>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</si>
  <si>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</si>
  <si>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</si>
  <si>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</si>
  <si>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</si>
  <si>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</si>
  <si>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</si>
  <si>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</si>
  <si>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</si>
  <si>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</si>
  <si>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</si>
  <si>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</si>
  <si>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</si>
  <si>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</si>
  <si>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</si>
  <si>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</si>
  <si>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</si>
  <si>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</si>
  <si>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</si>
  <si>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</si>
  <si>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</si>
  <si>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</si>
  <si>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</si>
  <si>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</si>
  <si>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</si>
  <si>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</si>
  <si>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</si>
  <si>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</si>
  <si>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</si>
  <si>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</si>
  <si>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</si>
  <si>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</si>
  <si>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</si>
  <si>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</si>
  <si>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</si>
  <si>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</si>
  <si>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</si>
  <si>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</si>
  <si>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</si>
  <si>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</si>
  <si>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</si>
  <si>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</si>
  <si>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</si>
  <si>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</si>
  <si>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</si>
  <si>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</si>
  <si>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</si>
  <si>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</si>
  <si>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</si>
  <si>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</si>
  <si>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</si>
  <si>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</si>
  <si>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</si>
  <si>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</si>
  <si>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</si>
  <si>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</si>
  <si>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</si>
  <si>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</si>
  <si>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</si>
  <si>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</si>
  <si>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</si>
  <si>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</si>
  <si>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</si>
  <si>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</si>
  <si>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</si>
  <si>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</si>
  <si>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</si>
  <si>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</si>
  <si>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</si>
  <si>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</si>
  <si>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</si>
  <si>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</si>
  <si>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</si>
  <si>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</si>
  <si>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</si>
  <si>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</si>
  <si>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</si>
  <si>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</si>
  <si>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</si>
  <si>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</si>
  <si>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</si>
  <si>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</si>
  <si>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</si>
  <si>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</si>
  <si>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</si>
  <si>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</si>
  <si>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</si>
  <si>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</si>
  <si>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</si>
  <si>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</si>
  <si>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</si>
  <si>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</si>
  <si>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</si>
  <si>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</si>
  <si>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</si>
  <si>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</si>
  <si>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</si>
  <si>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</si>
  <si>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</si>
  <si>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</si>
  <si>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</si>
  <si>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</si>
  <si>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</si>
  <si>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</si>
  <si>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</si>
  <si>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</si>
  <si>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</si>
  <si>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</si>
  <si>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</si>
  <si>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</si>
  <si>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</si>
  <si>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</si>
  <si>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</si>
  <si>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</si>
  <si>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</si>
  <si>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</si>
  <si>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</si>
  <si>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</si>
  <si>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</si>
  <si>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</si>
  <si>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</si>
  <si>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</si>
  <si>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</si>
  <si>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</si>
  <si>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</si>
  <si>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</si>
  <si>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</si>
  <si>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</si>
  <si>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</si>
  <si>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</si>
  <si>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</si>
  <si>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</si>
  <si>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</si>
  <si>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</si>
  <si>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</si>
  <si>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</si>
  <si>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</si>
  <si>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</si>
  <si>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</si>
  <si>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</si>
  <si>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</si>
  <si>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</si>
  <si>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</si>
  <si>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</si>
  <si>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</si>
  <si>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</si>
  <si>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</si>
  <si>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</si>
  <si>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</si>
  <si>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</si>
  <si>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</si>
  <si>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</si>
  <si>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</si>
  <si>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</si>
  <si>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</si>
  <si>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</si>
  <si>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</si>
  <si>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</si>
  <si>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</si>
  <si>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</si>
  <si>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</si>
  <si>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</si>
  <si>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</si>
  <si>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</si>
  <si>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</si>
  <si>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</si>
  <si>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</si>
  <si>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</si>
  <si>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</si>
  <si>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</si>
  <si>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</si>
  <si>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</si>
  <si>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</si>
  <si>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</si>
  <si>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</si>
  <si>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</si>
  <si>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</si>
  <si>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</si>
  <si>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</si>
  <si>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</si>
  <si>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</si>
  <si>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</si>
  <si>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</si>
  <si>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</si>
  <si>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</si>
  <si>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</si>
  <si>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</si>
  <si>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</si>
  <si>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</si>
  <si>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</si>
  <si>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</si>
  <si>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</si>
  <si>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</si>
  <si>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</si>
  <si>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</si>
  <si>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</si>
  <si>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</si>
  <si>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</si>
  <si>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</si>
  <si>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</si>
  <si>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</si>
  <si>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</si>
  <si>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</si>
  <si>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</si>
  <si>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</si>
  <si>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</si>
  <si>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</si>
  <si>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</si>
  <si>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</si>
  <si>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</si>
  <si>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</si>
  <si>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</si>
  <si>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</si>
  <si>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</si>
  <si>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</si>
  <si>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</si>
  <si>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</si>
  <si>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</si>
  <si>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</si>
  <si>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</si>
  <si>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</si>
  <si>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</si>
  <si>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</si>
  <si>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</si>
  <si>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</si>
  <si>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</si>
  <si>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</si>
  <si>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</si>
  <si>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</si>
  <si>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</si>
  <si>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</si>
  <si>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</si>
  <si>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</si>
  <si>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</si>
  <si>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</si>
  <si>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</si>
  <si>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</si>
  <si>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</si>
  <si>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</si>
  <si>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</si>
  <si>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</si>
  <si>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</si>
  <si>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</si>
  <si>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</si>
  <si>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</si>
  <si>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</si>
  <si>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</si>
  <si>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</si>
  <si>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</si>
  <si>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</si>
  <si>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</si>
  <si>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</si>
  <si>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</si>
  <si>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</si>
  <si>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</si>
  <si>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</si>
  <si>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</si>
  <si>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</si>
  <si>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</si>
  <si>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</si>
  <si>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</si>
  <si>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</si>
  <si>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</si>
  <si>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</si>
  <si>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</si>
  <si>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</si>
  <si>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</si>
  <si>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</si>
  <si>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</si>
  <si>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</si>
  <si>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</si>
  <si>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</si>
  <si>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</si>
  <si>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</si>
  <si>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</si>
  <si>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</si>
  <si>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</si>
  <si>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</si>
  <si>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</si>
  <si>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</si>
  <si>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</si>
  <si>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</si>
  <si>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</si>
  <si>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</si>
  <si>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</si>
  <si>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</si>
  <si>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</si>
  <si>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</si>
  <si>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</si>
  <si>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</si>
  <si>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</si>
  <si>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</si>
  <si>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</si>
  <si>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</si>
  <si>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</si>
  <si>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</si>
  <si>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</si>
  <si>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</si>
  <si>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</si>
  <si>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</si>
  <si>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</si>
  <si>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</si>
  <si>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</si>
  <si>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</si>
  <si>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</si>
  <si>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</si>
  <si>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</si>
  <si>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</si>
  <si>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</si>
  <si>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</si>
  <si>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</si>
  <si>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</si>
  <si>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</si>
  <si>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</si>
  <si>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</si>
  <si>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</si>
  <si>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</si>
  <si>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</si>
  <si>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</si>
  <si>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</si>
  <si>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</si>
  <si>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</si>
  <si>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</si>
  <si>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</si>
  <si>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</si>
  <si>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</si>
  <si>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</si>
  <si>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</si>
  <si>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</si>
  <si>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</si>
  <si>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</si>
  <si>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</si>
  <si>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</si>
  <si>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</si>
  <si>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</si>
  <si>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</si>
  <si>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</si>
  <si>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</si>
  <si>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</si>
  <si>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</si>
  <si>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</si>
  <si>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</si>
  <si>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</si>
  <si>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</si>
  <si>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</si>
  <si>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</si>
  <si>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</si>
  <si>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</si>
  <si>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</si>
  <si>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</si>
  <si>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</si>
  <si>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</si>
  <si>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</si>
  <si>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</si>
  <si>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</si>
  <si>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</si>
  <si>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</si>
  <si>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</si>
  <si>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</si>
  <si>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</si>
  <si>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</si>
  <si>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</si>
  <si>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</si>
  <si>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</si>
  <si>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</si>
  <si>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</si>
  <si>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</si>
  <si>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</si>
  <si>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</si>
  <si>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</si>
  <si>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</si>
  <si>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</si>
  <si>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</si>
  <si>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</si>
  <si>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</si>
  <si>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</si>
  <si>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</si>
  <si>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</si>
  <si>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</si>
  <si>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</si>
  <si>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</si>
  <si>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</si>
  <si>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</si>
  <si>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</si>
  <si>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</si>
  <si>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</si>
  <si>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</si>
  <si>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</si>
  <si>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</si>
  <si>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</si>
  <si>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</si>
  <si>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</si>
  <si>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</si>
  <si>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</si>
  <si>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</si>
  <si>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</si>
  <si>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</si>
  <si>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</si>
  <si>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</si>
  <si>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</si>
  <si>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</si>
  <si>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</si>
  <si>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</si>
  <si>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</si>
  <si>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</si>
  <si>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</si>
  <si>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</si>
  <si>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</si>
  <si>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</si>
  <si>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</si>
  <si>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</si>
  <si>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</si>
  <si>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</si>
  <si>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</si>
  <si>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</si>
  <si>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</si>
  <si>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</si>
  <si>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</si>
  <si>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</si>
  <si>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</si>
  <si>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</si>
  <si>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</si>
  <si>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</si>
  <si>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</si>
  <si>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</si>
  <si>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</si>
  <si>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</si>
  <si>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</si>
  <si>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</si>
  <si>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</si>
  <si>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</si>
  <si>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</si>
  <si>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</si>
  <si>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</si>
  <si>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</si>
  <si>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</si>
  <si>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</si>
  <si>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</si>
  <si>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</si>
  <si>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</si>
  <si>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</si>
  <si>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</si>
  <si>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</si>
  <si>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</si>
  <si>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</si>
  <si>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</si>
  <si>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</si>
  <si>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</si>
  <si>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</si>
  <si>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</si>
  <si>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</si>
  <si>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</si>
  <si>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</si>
  <si>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</si>
  <si>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</si>
  <si>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</si>
  <si>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</si>
  <si>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</si>
  <si>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</si>
  <si>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</si>
  <si>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</si>
  <si>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</si>
  <si>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</si>
  <si>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</si>
  <si>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</si>
  <si>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</si>
  <si>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</si>
  <si>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</si>
  <si>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</si>
  <si>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</si>
  <si>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</si>
  <si>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</si>
  <si>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</si>
  <si>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</si>
  <si>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</si>
  <si>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</si>
  <si>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</si>
  <si>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</si>
  <si>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</si>
  <si>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</si>
  <si>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</si>
  <si>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</si>
  <si>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</si>
  <si>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</si>
  <si>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</si>
  <si>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</si>
  <si>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</si>
  <si>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</si>
  <si>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</si>
  <si>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</si>
  <si>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</si>
  <si>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</si>
  <si>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</si>
  <si>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</si>
  <si>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</si>
  <si>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</si>
  <si>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</si>
  <si>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</si>
  <si>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</si>
  <si>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</si>
  <si>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</si>
  <si>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</si>
  <si>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</si>
  <si>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</si>
  <si>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</si>
  <si>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</si>
  <si>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</si>
  <si>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</si>
  <si>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</si>
  <si>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</si>
  <si>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</si>
  <si>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</si>
  <si>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</si>
  <si>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</si>
  <si>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</si>
  <si>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</si>
  <si>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</si>
  <si>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</si>
  <si>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</si>
  <si>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</si>
  <si>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</si>
  <si>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</si>
  <si>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</si>
  <si>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</si>
  <si>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</si>
  <si>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</si>
  <si>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</si>
  <si>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</si>
  <si>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</si>
  <si>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</si>
  <si>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</si>
  <si>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</si>
  <si>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</si>
  <si>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</si>
  <si>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</si>
  <si>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</si>
  <si>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</si>
  <si>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</si>
  <si>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</si>
  <si>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</si>
  <si>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</si>
  <si>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</si>
  <si>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</si>
  <si>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</si>
  <si>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</si>
  <si>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</si>
  <si>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</si>
  <si>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</si>
  <si>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</si>
  <si>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</si>
  <si>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</si>
  <si>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</si>
  <si>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</si>
  <si>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</si>
  <si>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</si>
  <si>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</si>
  <si>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</si>
  <si>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</si>
  <si>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</si>
  <si>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</si>
  <si>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</si>
  <si>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</si>
  <si>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</si>
  <si>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</si>
  <si>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</si>
  <si>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</si>
  <si>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</si>
  <si>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</si>
  <si>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</si>
  <si>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</si>
  <si>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</si>
  <si>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</si>
  <si>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</si>
  <si>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</si>
  <si>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</si>
  <si>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</si>
  <si>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</si>
  <si>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</si>
  <si>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</si>
  <si>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</si>
  <si>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</si>
  <si>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</si>
  <si>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</si>
  <si>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</si>
  <si>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</si>
  <si>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</si>
  <si>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</si>
  <si>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</si>
  <si>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</si>
  <si>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</si>
  <si>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</si>
  <si>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</si>
  <si>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</si>
  <si>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</si>
  <si>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</si>
  <si>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</si>
  <si>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</si>
  <si>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</si>
  <si>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</si>
  <si>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</si>
  <si>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</si>
  <si>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</si>
  <si>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</si>
  <si>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</si>
  <si>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</si>
  <si>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</si>
  <si>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</si>
  <si>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</si>
  <si>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</si>
  <si>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</si>
  <si>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</si>
  <si>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</si>
  <si>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</si>
  <si>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</si>
  <si>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</si>
  <si>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</si>
  <si>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</si>
  <si>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</si>
  <si>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</si>
  <si>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</si>
  <si>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</si>
  <si>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</si>
  <si>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</si>
  <si>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</si>
  <si>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</si>
  <si>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</si>
  <si>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</si>
  <si>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</si>
  <si>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</si>
  <si>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</si>
  <si>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</si>
  <si>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</si>
  <si>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</si>
  <si>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</si>
  <si>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</si>
  <si>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</si>
  <si>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</si>
  <si>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</si>
  <si>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</si>
  <si>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</si>
  <si>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</si>
  <si>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</si>
  <si>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</si>
  <si>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</si>
  <si>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</si>
  <si>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</si>
  <si>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</si>
  <si>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</si>
  <si>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</si>
  <si>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</si>
  <si>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</si>
  <si>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</si>
  <si>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</si>
  <si>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</si>
  <si>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</si>
  <si>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</si>
  <si>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</si>
  <si>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</si>
  <si>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</si>
  <si>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</si>
  <si>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</si>
  <si>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</si>
  <si>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</si>
  <si>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</si>
  <si>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</si>
  <si>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</si>
  <si>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</si>
  <si>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</si>
  <si>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</si>
  <si>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</si>
  <si>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</si>
  <si>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</si>
  <si>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</si>
  <si>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</si>
  <si>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</si>
  <si>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</si>
  <si>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</si>
  <si>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</si>
  <si>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</si>
  <si>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</si>
  <si>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</si>
  <si>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</si>
  <si>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</si>
  <si>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</si>
  <si>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</si>
  <si>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</si>
  <si>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</si>
  <si>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</si>
  <si>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</si>
  <si>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</si>
  <si>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</si>
  <si>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</si>
  <si>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</si>
  <si>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</si>
  <si>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</si>
  <si>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</si>
  <si>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</si>
  <si>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</si>
  <si>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</si>
  <si>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</si>
  <si>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</si>
  <si>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</si>
  <si>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</si>
  <si>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</si>
  <si>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</si>
  <si>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</si>
  <si>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</si>
  <si>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</si>
  <si>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</si>
  <si>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</si>
  <si>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</si>
  <si>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</si>
  <si>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</si>
  <si>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</si>
  <si>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</si>
  <si>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</si>
  <si>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</si>
  <si>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</si>
  <si>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</si>
  <si>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</si>
  <si>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</si>
  <si>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</si>
  <si>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</si>
  <si>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</si>
  <si>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</si>
  <si>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</si>
  <si>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</si>
  <si>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</si>
  <si>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</si>
  <si>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</si>
  <si>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</si>
  <si>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</si>
  <si>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</si>
  <si>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</si>
  <si>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</si>
  <si>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</si>
  <si>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</si>
  <si>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</si>
  <si>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</si>
  <si>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</si>
  <si>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</si>
  <si>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</si>
  <si>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</si>
  <si>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</si>
  <si>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</si>
  <si>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</si>
  <si>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</si>
  <si>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</si>
  <si>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</si>
  <si>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</si>
  <si>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</si>
  <si>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</si>
  <si>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</si>
  <si>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</si>
  <si>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</si>
  <si>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</si>
  <si>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</si>
  <si>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</si>
  <si>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</si>
  <si>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</si>
  <si>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</si>
  <si>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</si>
  <si>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</si>
  <si>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</si>
  <si>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</si>
  <si>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</si>
  <si>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</si>
  <si>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</si>
  <si>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</si>
  <si>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</si>
  <si>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</si>
  <si>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</si>
  <si>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</si>
  <si>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</si>
  <si>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</si>
  <si>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</si>
  <si>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</si>
  <si>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</si>
  <si>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</si>
  <si>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</si>
  <si>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</si>
  <si>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</si>
  <si>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</si>
  <si>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</si>
  <si>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</si>
  <si>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</si>
  <si>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</si>
  <si>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</si>
  <si>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</si>
  <si>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</si>
  <si>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</si>
  <si>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</si>
  <si>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</si>
  <si>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</si>
  <si>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</si>
  <si>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</si>
  <si>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</si>
  <si>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</si>
  <si>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</si>
  <si>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</si>
  <si>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</si>
  <si>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</si>
  <si>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</si>
  <si>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</si>
  <si>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</si>
  <si>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</si>
  <si>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</si>
  <si>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</si>
  <si>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</si>
  <si>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</si>
  <si>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</si>
  <si>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</si>
  <si>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</si>
  <si>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</si>
  <si>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</si>
  <si>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</si>
  <si>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</si>
  <si>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</si>
  <si>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</si>
  <si>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</si>
  <si>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</si>
  <si>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</si>
  <si>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</si>
  <si>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</si>
  <si>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</si>
  <si>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</si>
  <si>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</si>
  <si>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</si>
  <si>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</si>
  <si>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</si>
  <si>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</si>
  <si>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</si>
  <si>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</si>
  <si>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</si>
  <si>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</si>
  <si>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</si>
  <si>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</si>
  <si>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</si>
  <si>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</si>
  <si>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</si>
  <si>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</si>
  <si>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</si>
  <si>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</si>
  <si>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</si>
  <si>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</si>
  <si>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</si>
  <si>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</si>
  <si>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</si>
  <si>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</si>
  <si>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</si>
  <si>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</si>
  <si>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</si>
  <si>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</si>
  <si>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</si>
  <si>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</si>
  <si>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</si>
  <si>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</si>
  <si>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</si>
  <si>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</si>
  <si>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</si>
  <si>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</si>
  <si>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</si>
  <si>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</si>
  <si>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</si>
  <si>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</si>
  <si>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</si>
  <si>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</si>
  <si>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</si>
  <si>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</si>
  <si>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</si>
  <si>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</si>
  <si>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</si>
  <si>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</si>
  <si>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</si>
  <si>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</si>
  <si>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</si>
  <si>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</si>
  <si>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</si>
  <si>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</si>
  <si>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</si>
  <si>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</si>
  <si>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</si>
  <si>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</si>
  <si>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</si>
  <si>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</si>
  <si>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</si>
  <si>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</si>
  <si>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</si>
  <si>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</si>
  <si>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</si>
  <si>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</si>
  <si>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</si>
  <si>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</si>
  <si>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</si>
  <si>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</si>
  <si>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</si>
  <si>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</si>
  <si>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</si>
  <si>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</si>
  <si>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</si>
  <si>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</si>
  <si>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</si>
  <si>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</si>
  <si>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</si>
  <si>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</si>
  <si>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</si>
  <si>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</si>
  <si>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</si>
  <si>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</si>
  <si>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</si>
  <si>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</si>
  <si>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</si>
  <si>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</si>
  <si>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</si>
  <si>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</si>
  <si>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</si>
  <si>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</si>
  <si>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</si>
  <si>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</si>
  <si>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</si>
  <si>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</si>
  <si>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</si>
  <si>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</si>
  <si>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</si>
  <si>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</si>
  <si>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</si>
  <si>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</si>
  <si>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</si>
  <si>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</si>
  <si>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</si>
  <si>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</si>
  <si>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</si>
  <si>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</si>
  <si>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</si>
  <si>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</si>
  <si>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</si>
  <si>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</si>
  <si>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</si>
  <si>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</si>
  <si>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</si>
  <si>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</si>
  <si>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</si>
  <si>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</si>
  <si>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</si>
  <si>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</si>
  <si>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</si>
  <si>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</si>
  <si>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</si>
  <si>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</si>
  <si>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</si>
  <si>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</si>
  <si>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</si>
  <si>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</si>
  <si>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</si>
  <si>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</si>
  <si>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</si>
  <si>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</si>
  <si>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</si>
  <si>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</si>
  <si>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</si>
  <si>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</si>
  <si>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</si>
  <si>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</si>
  <si>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</si>
  <si>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</si>
  <si>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</si>
  <si>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</si>
  <si>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</si>
  <si>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</si>
  <si>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</si>
  <si>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</si>
  <si>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</si>
  <si>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</si>
  <si>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</si>
  <si>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</si>
  <si>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</si>
  <si>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</si>
  <si>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</si>
  <si>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</si>
  <si>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</si>
  <si>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</si>
  <si>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</si>
  <si>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</si>
  <si>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</si>
  <si>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</si>
  <si>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</si>
  <si>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</si>
  <si>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</si>
  <si>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</si>
  <si>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</si>
  <si>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</si>
  <si>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</si>
  <si>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</si>
  <si>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</si>
  <si>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</si>
  <si>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</si>
  <si>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</si>
  <si>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</si>
  <si>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</si>
  <si>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</si>
  <si>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</si>
  <si>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</si>
  <si>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</si>
  <si>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</si>
  <si>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</si>
  <si>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</si>
  <si>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</si>
  <si>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</si>
  <si>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</si>
  <si>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</si>
  <si>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</si>
  <si>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</si>
  <si>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</si>
  <si>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</si>
  <si>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</si>
  <si>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</si>
  <si>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</si>
  <si>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</si>
  <si>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</si>
  <si>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</si>
  <si>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</si>
  <si>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</si>
  <si>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</si>
  <si>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</si>
  <si>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</si>
  <si>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</si>
  <si>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</si>
  <si>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</si>
  <si>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</si>
  <si>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</si>
  <si>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</si>
  <si>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</si>
  <si>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</si>
  <si>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</si>
  <si>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</si>
  <si>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</si>
  <si>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</si>
  <si>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</si>
  <si>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</si>
  <si>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</si>
  <si>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</si>
  <si>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</si>
  <si>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</si>
  <si>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</si>
  <si>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</si>
  <si>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</si>
  <si>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</si>
  <si>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</si>
  <si>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</si>
  <si>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</si>
  <si>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</si>
  <si>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</si>
  <si>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</si>
  <si>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</si>
  <si>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</si>
  <si>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</si>
  <si>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</si>
  <si>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</si>
  <si>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</si>
  <si>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</si>
  <si>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</si>
  <si>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</si>
  <si>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</si>
  <si>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</si>
  <si>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</si>
  <si>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</si>
  <si>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</si>
  <si>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</si>
  <si>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</si>
  <si>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</si>
  <si>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</si>
  <si>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</si>
  <si>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</si>
  <si>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</si>
  <si>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</si>
  <si>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</si>
  <si>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</si>
  <si>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</si>
  <si>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</si>
  <si>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</si>
  <si>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</si>
  <si>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</si>
  <si>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</si>
  <si>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</si>
  <si>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</si>
  <si>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</si>
  <si>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</si>
  <si>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</si>
  <si>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</si>
  <si>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</si>
  <si>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</si>
  <si>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</si>
  <si>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</si>
  <si>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</si>
  <si>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</si>
  <si>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</si>
  <si>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</si>
  <si>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</si>
  <si>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</si>
  <si>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</si>
  <si>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</si>
  <si>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</si>
  <si>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</si>
  <si>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</si>
  <si>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</si>
  <si>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</si>
  <si>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</si>
  <si>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</si>
  <si>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</si>
  <si>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</si>
  <si>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</si>
  <si>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</si>
  <si>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</si>
  <si>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</si>
  <si>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</si>
  <si>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</si>
  <si>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</si>
  <si>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</si>
  <si>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</si>
  <si>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</si>
  <si>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</si>
  <si>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</si>
  <si>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</si>
  <si>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</si>
  <si>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</si>
  <si>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</si>
  <si>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</si>
  <si>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</si>
  <si>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</si>
  <si>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</si>
  <si>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</si>
  <si>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</si>
  <si>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</si>
  <si>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</si>
  <si>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</si>
  <si>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</si>
  <si>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</si>
  <si>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</si>
  <si>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</si>
  <si>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</si>
  <si>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</si>
  <si>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</si>
  <si>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</si>
  <si>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</si>
  <si>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</si>
  <si>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</si>
  <si>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</si>
  <si>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</si>
  <si>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</si>
  <si>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</si>
  <si>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</si>
  <si>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</si>
  <si>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</si>
  <si>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</si>
  <si>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</si>
  <si>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</si>
  <si>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</si>
  <si>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</si>
  <si>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</si>
  <si>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</si>
  <si>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</si>
  <si>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</si>
  <si>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</si>
  <si>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</si>
  <si>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</si>
  <si>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</si>
  <si>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</si>
  <si>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</si>
  <si>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</si>
  <si>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</si>
  <si>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</si>
  <si>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</si>
  <si>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</si>
  <si>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</si>
  <si>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</si>
  <si>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</si>
  <si>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</si>
  <si>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</si>
  <si>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</si>
  <si>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</si>
  <si>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</si>
  <si>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</si>
  <si>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</si>
  <si>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</si>
  <si>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</si>
  <si>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</si>
  <si>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</si>
  <si>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</si>
  <si>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</si>
  <si>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</si>
  <si>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</si>
  <si>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</si>
  <si>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</si>
  <si>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</si>
  <si>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</si>
  <si>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</si>
  <si>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</si>
  <si>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</si>
  <si>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</si>
  <si>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</si>
  <si>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</si>
  <si>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</si>
  <si>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</si>
  <si>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</si>
  <si>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</si>
  <si>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</si>
  <si>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</si>
  <si>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</si>
  <si>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</si>
  <si>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</si>
  <si>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</si>
  <si>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</si>
  <si>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</si>
  <si>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</si>
  <si>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</si>
  <si>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</si>
  <si>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</si>
  <si>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</si>
  <si>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</si>
  <si>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</si>
  <si>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</si>
  <si>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</si>
  <si>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</si>
  <si>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</si>
  <si>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</si>
  <si>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</si>
  <si>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</si>
  <si>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</si>
  <si>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</si>
  <si>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</si>
  <si>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</si>
  <si>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</si>
  <si>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</si>
  <si>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</si>
  <si>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</si>
  <si>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</si>
  <si>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</si>
  <si>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</si>
  <si>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</si>
  <si>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</si>
  <si>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</si>
  <si>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</si>
  <si>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</si>
  <si>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</si>
  <si>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</si>
  <si>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</si>
  <si>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</si>
  <si>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</si>
  <si>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</si>
  <si>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</si>
  <si>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</si>
  <si>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</si>
  <si>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</si>
  <si>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</si>
  <si>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</si>
  <si>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</si>
  <si>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</si>
  <si>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</si>
  <si>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</si>
  <si>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</si>
  <si>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</si>
  <si>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</si>
  <si>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</si>
  <si>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</si>
  <si>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</si>
  <si>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</si>
  <si>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</si>
  <si>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</si>
  <si>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</si>
  <si>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</si>
  <si>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</si>
  <si>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</si>
  <si>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</si>
  <si>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</si>
  <si>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</si>
  <si>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</si>
  <si>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</si>
  <si>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</si>
  <si>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</si>
  <si>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</si>
  <si>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</si>
  <si>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</si>
  <si>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</si>
  <si>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</si>
  <si>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</si>
  <si>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</si>
  <si>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</si>
  <si>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</si>
  <si>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</si>
  <si>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</si>
  <si>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</si>
  <si>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</si>
  <si>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</si>
  <si>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</si>
  <si>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</si>
  <si>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</si>
  <si>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</si>
  <si>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</si>
  <si>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</si>
  <si>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</si>
  <si>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</si>
  <si>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</si>
  <si>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</si>
  <si>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</si>
  <si>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</si>
  <si>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</si>
  <si>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</si>
  <si>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</si>
  <si>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</si>
  <si>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</si>
  <si>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</si>
  <si>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</si>
  <si>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</si>
  <si>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</si>
  <si>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</si>
  <si>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</si>
  <si>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</si>
  <si>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</si>
  <si>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</si>
  <si>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</si>
  <si>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</si>
  <si>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</si>
  <si>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</si>
  <si>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</si>
  <si>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</si>
  <si>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</si>
  <si>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</si>
  <si>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</si>
  <si>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</si>
  <si>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</si>
  <si>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</si>
  <si>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</si>
  <si>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</si>
  <si>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</si>
  <si>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</si>
  <si>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</si>
  <si>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</si>
  <si>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</si>
  <si>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</si>
  <si>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</si>
  <si>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</si>
  <si>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</si>
  <si>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</si>
  <si>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</si>
  <si>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</si>
  <si>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</si>
  <si>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</si>
  <si>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</si>
  <si>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</si>
  <si>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</si>
  <si>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</si>
  <si>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</si>
  <si>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</si>
  <si>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</si>
  <si>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</si>
  <si>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</si>
  <si>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</si>
  <si>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</si>
  <si>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</si>
  <si>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</si>
  <si>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</si>
  <si>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</si>
  <si>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</si>
  <si>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</si>
  <si>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</si>
  <si>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</si>
  <si>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</si>
  <si>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</si>
  <si>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</si>
  <si>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</si>
  <si>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</si>
  <si>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</si>
  <si>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</si>
  <si>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</si>
  <si>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</si>
  <si>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</si>
  <si>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</si>
  <si>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</si>
  <si>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</si>
  <si>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</si>
  <si>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</si>
  <si>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</si>
  <si>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</si>
  <si>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</si>
  <si>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</si>
  <si>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</si>
  <si>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</si>
  <si>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</si>
  <si>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</si>
  <si>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</si>
  <si>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</si>
  <si>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</si>
  <si>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</si>
  <si>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</si>
  <si>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</si>
  <si>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</si>
  <si>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</si>
  <si>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</si>
  <si>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</si>
  <si>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</si>
  <si>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</si>
  <si>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</si>
  <si>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</si>
  <si>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</si>
  <si>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</si>
  <si>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</si>
  <si>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</si>
  <si>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</si>
  <si>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</si>
  <si>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</si>
  <si>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</si>
  <si>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</si>
  <si>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</si>
  <si>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</si>
  <si>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</si>
  <si>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</si>
  <si>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</si>
  <si>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</si>
  <si>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</si>
  <si>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</si>
  <si>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</si>
  <si>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</si>
  <si>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</si>
  <si>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</si>
  <si>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</si>
  <si>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</si>
  <si>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</si>
  <si>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</si>
  <si>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</si>
  <si>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</si>
  <si>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</si>
  <si>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</si>
  <si>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</si>
  <si>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</si>
  <si>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</si>
  <si>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</si>
  <si>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</si>
  <si>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</si>
  <si>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</si>
  <si>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</si>
  <si>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</si>
  <si>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</si>
  <si>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</si>
  <si>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</si>
  <si>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</si>
  <si>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</si>
  <si>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</si>
  <si>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</si>
  <si>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</si>
  <si>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</si>
  <si>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</si>
  <si>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</si>
  <si>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</si>
  <si>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</si>
  <si>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</si>
  <si>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</si>
  <si>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</si>
  <si>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</si>
  <si>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</si>
  <si>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</si>
  <si>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</si>
  <si>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</si>
  <si>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</si>
  <si>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</si>
  <si>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</si>
  <si>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</si>
  <si>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</si>
  <si>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</si>
  <si>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</si>
  <si>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</si>
  <si>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</si>
  <si>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</si>
  <si>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</si>
  <si>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</si>
  <si>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</si>
  <si>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</si>
  <si>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</si>
  <si>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</si>
  <si>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</si>
  <si>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</si>
  <si>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</si>
  <si>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</si>
  <si>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</si>
  <si>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</si>
  <si>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</si>
  <si>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</si>
  <si>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</si>
  <si>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</si>
  <si>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</si>
  <si>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</si>
  <si>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</si>
  <si>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</si>
  <si>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</si>
  <si>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</si>
  <si>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</si>
  <si>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</si>
  <si>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</si>
  <si>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</si>
  <si>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</si>
  <si>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</si>
  <si>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</si>
  <si>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</si>
  <si>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</si>
  <si>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</si>
  <si>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</si>
  <si>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</si>
  <si>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</si>
  <si>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</si>
  <si>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</si>
  <si>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</si>
  <si>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</si>
  <si>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</si>
  <si>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</si>
  <si>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</si>
  <si>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</si>
  <si>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</si>
  <si>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</si>
  <si>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</si>
  <si>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</si>
  <si>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</si>
  <si>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</si>
  <si>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</si>
  <si>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</si>
  <si>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</si>
  <si>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</si>
  <si>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</si>
  <si>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</si>
  <si>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</si>
  <si>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</si>
  <si>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</si>
  <si>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</si>
  <si>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</si>
  <si>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</si>
  <si>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</si>
  <si>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</si>
  <si>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</si>
  <si>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</si>
  <si>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</si>
  <si>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</si>
  <si>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</si>
  <si>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</si>
  <si>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</si>
  <si>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</si>
  <si>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</si>
  <si>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</si>
  <si>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</si>
  <si>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</si>
  <si>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</si>
  <si>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</si>
  <si>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</si>
  <si>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</si>
  <si>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</si>
  <si>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</si>
  <si>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</si>
  <si>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</si>
  <si>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</si>
  <si>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</si>
  <si>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</si>
  <si>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</si>
  <si>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</si>
  <si>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</si>
  <si>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</si>
  <si>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</si>
  <si>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</si>
  <si>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</si>
  <si>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</si>
  <si>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</si>
  <si>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</si>
  <si>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</si>
  <si>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</si>
  <si>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</si>
  <si>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</si>
  <si>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</si>
  <si>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</si>
  <si>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</si>
  <si>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</si>
  <si>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</si>
  <si>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</si>
  <si>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</si>
  <si>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</si>
  <si>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</si>
  <si>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</si>
  <si>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</si>
  <si>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</si>
  <si>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</si>
  <si>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</si>
  <si>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</si>
  <si>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</si>
  <si>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</si>
  <si>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</si>
  <si>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</si>
  <si>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</si>
  <si>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</si>
  <si>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</si>
  <si>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</si>
  <si>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</si>
  <si>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</si>
  <si>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</si>
  <si>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</si>
  <si>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</si>
  <si>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</si>
  <si>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</si>
  <si>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</si>
  <si>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</si>
  <si>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</si>
  <si>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</si>
  <si>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</si>
  <si>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</si>
  <si>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</si>
  <si>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</si>
  <si>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</si>
  <si>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</si>
  <si>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</si>
  <si>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</si>
  <si>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</si>
  <si>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</si>
  <si>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</si>
  <si>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</si>
  <si>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</si>
  <si>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</si>
  <si>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</si>
  <si>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</si>
  <si>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</si>
  <si>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</si>
  <si>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</si>
  <si>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</si>
  <si>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</si>
  <si>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</si>
  <si>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</si>
  <si>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</si>
  <si>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</si>
  <si>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</si>
  <si>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</si>
  <si>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</si>
  <si>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</si>
  <si>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</si>
  <si>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</si>
  <si>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</si>
  <si>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</si>
  <si>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</si>
  <si>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</si>
  <si>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</si>
  <si>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</si>
  <si>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</si>
  <si>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</si>
  <si>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</si>
  <si>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</si>
  <si>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</si>
  <si>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</si>
  <si>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</si>
  <si>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</si>
  <si>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</si>
  <si>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</si>
  <si>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</si>
  <si>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</si>
  <si>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</si>
  <si>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</si>
  <si>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</si>
  <si>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</si>
  <si>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</si>
  <si>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</si>
  <si>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</si>
  <si>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</si>
  <si>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</si>
  <si>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</si>
  <si>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</si>
  <si>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</si>
  <si>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</si>
  <si>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</si>
  <si>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</si>
  <si>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</si>
  <si>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</si>
  <si>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</si>
  <si>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</si>
  <si>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</si>
  <si>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</si>
  <si>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</si>
  <si>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</si>
  <si>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</si>
  <si>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</si>
  <si>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</si>
  <si>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</si>
  <si>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</si>
  <si>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</si>
  <si>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</si>
  <si>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</si>
  <si>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</si>
  <si>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</si>
  <si>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</si>
  <si>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</si>
  <si>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</si>
  <si>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</si>
  <si>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</si>
  <si>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</si>
  <si>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</si>
  <si>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</si>
  <si>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</si>
  <si>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</si>
  <si>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</si>
  <si>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</si>
  <si>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</si>
  <si>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</si>
  <si>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</si>
  <si>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</si>
  <si>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</si>
  <si>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</si>
  <si>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</si>
  <si>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</si>
  <si>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</si>
  <si>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</si>
  <si>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</si>
  <si>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</si>
  <si>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</si>
  <si>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</si>
  <si>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</si>
  <si>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</si>
  <si>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</si>
  <si>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</si>
  <si>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</si>
  <si>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</si>
  <si>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</si>
  <si>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</si>
  <si>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</si>
  <si>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</si>
  <si>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</si>
  <si>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</si>
  <si>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</si>
  <si>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</si>
  <si>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</si>
  <si>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</si>
  <si>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</si>
  <si>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</si>
  <si>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</si>
  <si>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</si>
  <si>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</si>
  <si>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</si>
  <si>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</si>
  <si>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</si>
  <si>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</si>
  <si>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</si>
  <si>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</si>
  <si>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</si>
  <si>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</si>
  <si>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</si>
  <si>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</si>
  <si>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</si>
  <si>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</si>
  <si>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</si>
  <si>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</si>
  <si>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</si>
  <si>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</si>
  <si>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</si>
  <si>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</si>
  <si>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</si>
  <si>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</si>
  <si>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</si>
  <si>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</si>
  <si>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</si>
  <si>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</si>
  <si>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</si>
  <si>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</si>
  <si>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</si>
  <si>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</si>
  <si>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</si>
  <si>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</si>
  <si>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</si>
  <si>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</si>
  <si>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</si>
  <si>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</si>
  <si>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</si>
  <si>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</si>
  <si>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</si>
  <si>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</si>
  <si>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</si>
  <si>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</si>
  <si>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</si>
  <si>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</si>
  <si>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</si>
  <si>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</si>
  <si>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</si>
  <si>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</si>
  <si>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</si>
  <si>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</si>
  <si>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</si>
  <si>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</si>
  <si>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</si>
  <si>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</si>
  <si>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</si>
  <si>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</si>
  <si>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</si>
  <si>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</si>
  <si>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</si>
  <si>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</si>
  <si>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</si>
  <si>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</si>
  <si>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</si>
  <si>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</si>
  <si>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</si>
  <si>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</si>
  <si>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</si>
  <si>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</si>
  <si>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</si>
  <si>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</si>
  <si>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</si>
  <si>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</si>
  <si>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</si>
  <si>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</si>
  <si>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</si>
  <si>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</si>
  <si>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</si>
  <si>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</si>
  <si>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</si>
  <si>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</si>
  <si>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</si>
  <si>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</si>
  <si>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</si>
  <si>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</si>
  <si>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</si>
  <si>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</si>
  <si>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</si>
  <si>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</si>
  <si>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</si>
  <si>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</si>
  <si>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</si>
  <si>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</si>
  <si>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</si>
  <si>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</si>
  <si>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</si>
  <si>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</si>
  <si>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</si>
  <si>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</si>
  <si>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</si>
  <si>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</si>
  <si>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</si>
  <si>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</si>
  <si>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</si>
  <si>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</si>
  <si>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</si>
  <si>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</si>
  <si>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</si>
  <si>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</si>
  <si>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</si>
  <si>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</si>
  <si>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</si>
  <si>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</si>
  <si>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</si>
  <si>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</si>
  <si>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</si>
  <si>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</si>
  <si>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</si>
  <si>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</si>
  <si>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</si>
  <si>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</si>
  <si>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</si>
  <si>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</si>
  <si>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</si>
  <si>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</si>
  <si>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</si>
  <si>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</si>
  <si>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</si>
  <si>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</si>
  <si>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</si>
  <si>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</si>
  <si>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</si>
  <si>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</si>
  <si>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</si>
  <si>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</si>
  <si>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</si>
  <si>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</si>
  <si>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</si>
  <si>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</si>
  <si>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</si>
  <si>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</si>
  <si>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</si>
  <si>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</si>
  <si>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</si>
  <si>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</si>
  <si>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</si>
  <si>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</si>
  <si>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</si>
  <si>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</si>
  <si>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</si>
  <si>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</si>
  <si>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</si>
  <si>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</si>
  <si>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</si>
  <si>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</si>
  <si>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</si>
  <si>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</si>
  <si>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</si>
  <si>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</si>
  <si>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</si>
  <si>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</si>
  <si>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</si>
  <si>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</si>
  <si>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</si>
  <si>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</si>
  <si>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</si>
  <si>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</si>
  <si>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</si>
  <si>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</si>
  <si>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</si>
  <si>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</si>
  <si>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</si>
  <si>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</si>
  <si>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</si>
  <si>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</si>
  <si>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</si>
  <si>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</si>
  <si>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</si>
  <si>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</si>
  <si>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</si>
  <si>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</si>
  <si>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</si>
  <si>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</si>
  <si>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</si>
  <si>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</si>
  <si>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</si>
  <si>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</si>
  <si>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</si>
  <si>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</si>
  <si>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</si>
  <si>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</si>
  <si>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</si>
  <si>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</si>
  <si>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</si>
  <si>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</si>
  <si>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</si>
  <si>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</si>
  <si>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</si>
  <si>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</si>
  <si>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</si>
  <si>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</si>
  <si>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</si>
  <si>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</si>
  <si>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</si>
  <si>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</si>
  <si>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</si>
  <si>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</si>
  <si>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</si>
  <si>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</si>
  <si>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</si>
  <si>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</si>
  <si>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</si>
  <si>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</si>
  <si>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</si>
  <si>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</si>
  <si>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</si>
  <si>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</si>
  <si>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</si>
  <si>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</si>
  <si>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</si>
  <si>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</si>
  <si>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</si>
  <si>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</si>
  <si>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</si>
  <si>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</si>
  <si>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</si>
  <si>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</si>
  <si>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</si>
  <si>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</si>
  <si>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</si>
  <si>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</si>
  <si>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</si>
  <si>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</si>
  <si>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</si>
  <si>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</si>
  <si>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</si>
  <si>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</si>
  <si>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</si>
  <si>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</si>
  <si>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</si>
  <si>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</si>
  <si>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</si>
  <si>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</si>
  <si>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</si>
  <si>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</si>
  <si>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</si>
  <si>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</si>
  <si>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</si>
  <si>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</si>
  <si>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</si>
  <si>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</si>
  <si>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</si>
  <si>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</si>
  <si>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</si>
  <si>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</si>
  <si>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</si>
  <si>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</si>
  <si>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</si>
  <si>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</si>
  <si>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</si>
  <si>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</si>
  <si>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</si>
  <si>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</si>
  <si>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</si>
  <si>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</si>
  <si>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</si>
  <si>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</si>
  <si>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</si>
  <si>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</si>
  <si>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</si>
  <si>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</si>
  <si>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</si>
  <si>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</si>
  <si>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</si>
  <si>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</si>
  <si>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</si>
  <si>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</si>
  <si>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</si>
  <si>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</si>
  <si>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</si>
  <si>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</si>
  <si>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</si>
  <si>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</si>
  <si>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</si>
  <si>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</si>
  <si>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</si>
  <si>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</si>
  <si>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</si>
  <si>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</si>
  <si>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</si>
  <si>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</si>
  <si>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</si>
  <si>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</si>
  <si>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</si>
  <si>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</si>
  <si>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</si>
  <si>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</si>
  <si>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</si>
  <si>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</si>
  <si>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</si>
  <si>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</si>
  <si>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</si>
  <si>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</si>
  <si>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</si>
  <si>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</si>
  <si>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</si>
  <si>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</si>
  <si>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</si>
  <si>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</si>
  <si>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</si>
  <si>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</si>
  <si>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</si>
  <si>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</si>
  <si>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</si>
  <si>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</si>
  <si>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</si>
  <si>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</si>
  <si>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</si>
  <si>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</si>
  <si>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</si>
  <si>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</si>
  <si>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</si>
  <si>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</si>
  <si>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</si>
  <si>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</si>
  <si>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</si>
  <si>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</si>
  <si>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</si>
  <si>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</si>
  <si>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</si>
  <si>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</si>
  <si>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</si>
  <si>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</si>
  <si>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</si>
  <si>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</si>
  <si>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</si>
  <si>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</si>
  <si>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</si>
  <si>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</si>
  <si>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</si>
  <si>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</si>
  <si>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</si>
  <si>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</si>
  <si>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</si>
  <si>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</si>
  <si>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</si>
  <si>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</si>
  <si>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</si>
  <si>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</si>
  <si>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</si>
  <si>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</si>
  <si>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</si>
  <si>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</si>
  <si>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</si>
  <si>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</si>
  <si>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</si>
  <si>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</si>
  <si>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</si>
  <si>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</si>
  <si>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</si>
  <si>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</si>
  <si>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</si>
  <si>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</si>
  <si>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</si>
  <si>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</si>
  <si>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</si>
  <si>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</si>
  <si>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</si>
  <si>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</si>
  <si>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</si>
  <si>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</si>
  <si>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</si>
  <si>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</si>
  <si>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</si>
  <si>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</si>
  <si>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</si>
  <si>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</si>
  <si>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</si>
  <si>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</si>
  <si>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</si>
  <si>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</si>
  <si>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</si>
  <si>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</si>
  <si>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</si>
  <si>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</si>
  <si>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</si>
  <si>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</si>
  <si>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</si>
  <si>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</si>
  <si>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</si>
  <si>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</si>
  <si>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</si>
  <si>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</si>
  <si>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</si>
  <si>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</si>
  <si>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</si>
  <si>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</si>
  <si>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</si>
  <si>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</si>
  <si>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</si>
  <si>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</si>
  <si>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</si>
  <si>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</si>
  <si>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</si>
  <si>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</si>
  <si>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</si>
  <si>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</si>
  <si>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</si>
  <si>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</si>
  <si>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</si>
  <si>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</si>
  <si>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</si>
  <si>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</si>
  <si>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</si>
  <si>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</si>
  <si>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</si>
  <si>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</si>
  <si>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</si>
  <si>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</si>
  <si>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</si>
  <si>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</si>
  <si>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</si>
  <si>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</si>
  <si>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</si>
  <si>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</si>
  <si>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</si>
  <si>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</si>
  <si>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</si>
  <si>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</si>
  <si>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</si>
  <si>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</si>
  <si>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</si>
  <si>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</si>
  <si>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</si>
  <si>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</si>
  <si>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</si>
  <si>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</si>
  <si>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</si>
  <si>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</si>
  <si>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</si>
  <si>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</si>
  <si>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</si>
  <si>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</si>
  <si>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</si>
  <si>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</si>
  <si>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</si>
  <si>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</si>
  <si>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</si>
  <si>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</si>
  <si>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</si>
  <si>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</si>
  <si>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</si>
  <si>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</si>
  <si>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</si>
  <si>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</si>
  <si>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</si>
  <si>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</si>
  <si>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</si>
  <si>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</si>
  <si>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</si>
  <si>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</si>
  <si>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</si>
  <si>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</si>
  <si>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</si>
  <si>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</si>
  <si>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</si>
  <si>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</si>
  <si>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</si>
  <si>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</si>
  <si>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</si>
  <si>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</si>
  <si>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</si>
  <si>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</si>
  <si>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</si>
  <si>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</si>
  <si>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</si>
  <si>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</si>
  <si>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</si>
  <si>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</si>
  <si>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</si>
  <si>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</si>
  <si>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</si>
  <si>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</si>
  <si>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</si>
  <si>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</si>
  <si>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</si>
  <si>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</si>
  <si>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</si>
  <si>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</si>
  <si>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</si>
  <si>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</si>
  <si>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</si>
  <si>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</si>
  <si>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</si>
  <si>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</si>
  <si>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</si>
  <si>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</si>
  <si>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</si>
  <si>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</si>
  <si>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</si>
  <si>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</si>
  <si>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</si>
  <si>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</si>
  <si>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</si>
  <si>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</si>
  <si>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</si>
  <si>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</si>
  <si>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</si>
  <si>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</si>
  <si>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</si>
  <si>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</si>
  <si>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</si>
  <si>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</si>
  <si>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</si>
  <si>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</si>
  <si>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</si>
  <si>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</si>
  <si>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</si>
  <si>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</si>
  <si>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</si>
  <si>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</si>
  <si>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</si>
  <si>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</si>
  <si>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</si>
  <si>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</si>
  <si>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</si>
  <si>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</si>
  <si>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</si>
  <si>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</si>
  <si>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</si>
  <si>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</si>
  <si>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</si>
  <si>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</si>
  <si>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</si>
  <si>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</si>
  <si>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</si>
  <si>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</si>
  <si>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</si>
  <si>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</si>
  <si>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</si>
  <si>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</si>
  <si>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</si>
  <si>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</si>
  <si>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</si>
  <si>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</si>
  <si>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</si>
  <si>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</si>
  <si>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</si>
  <si>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</si>
  <si>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</si>
  <si>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</si>
  <si>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</si>
  <si>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</si>
  <si>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</si>
  <si>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</si>
  <si>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</si>
  <si>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</si>
  <si>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</si>
  <si>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</si>
  <si>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</si>
  <si>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</si>
  <si>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</si>
  <si>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</si>
  <si>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</si>
  <si>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</si>
  <si>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</si>
  <si>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</si>
  <si>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</si>
  <si>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</si>
  <si>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</si>
  <si>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</si>
  <si>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</si>
  <si>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</si>
  <si>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</si>
  <si>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</si>
  <si>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</si>
  <si>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</si>
  <si>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</si>
  <si>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</si>
  <si>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</si>
  <si>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</si>
  <si>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</si>
  <si>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</si>
  <si>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</si>
  <si>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</si>
  <si>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</si>
  <si>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</si>
  <si>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</si>
  <si>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</si>
  <si>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</si>
  <si>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</si>
  <si>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</si>
  <si>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</si>
  <si>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</si>
  <si>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</si>
  <si>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</si>
  <si>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</si>
  <si>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</si>
  <si>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</si>
  <si>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</si>
  <si>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</si>
  <si>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</si>
  <si>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</si>
  <si>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</si>
  <si>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</si>
  <si>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</si>
  <si>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</si>
  <si>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</si>
  <si>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</si>
  <si>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</si>
  <si>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</si>
  <si>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</si>
  <si>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</si>
  <si>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</si>
  <si>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</si>
  <si>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</si>
  <si>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</si>
  <si>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</si>
  <si>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</si>
  <si>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</si>
  <si>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</si>
  <si>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</si>
  <si>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</si>
  <si>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</si>
  <si>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</si>
  <si>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</si>
  <si>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</si>
  <si>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</si>
  <si>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</si>
  <si>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</si>
  <si>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</si>
  <si>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</si>
  <si>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</si>
  <si>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</si>
  <si>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</si>
  <si>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</si>
  <si>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</si>
  <si>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</si>
  <si>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</si>
  <si>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</si>
  <si>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</si>
  <si>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</si>
  <si>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</si>
  <si>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</si>
  <si>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</si>
  <si>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</si>
  <si>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</si>
  <si>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</si>
  <si>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</si>
  <si>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</si>
  <si>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</si>
  <si>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</si>
  <si>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</si>
  <si>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</si>
  <si>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</si>
  <si>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</si>
  <si>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</si>
  <si>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</si>
  <si>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</si>
  <si>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</si>
  <si>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</si>
  <si>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</si>
  <si>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</si>
  <si>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</si>
  <si>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</si>
  <si>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</si>
  <si>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</si>
  <si>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</si>
  <si>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</si>
  <si>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</si>
  <si>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</si>
  <si>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</si>
  <si>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</si>
  <si>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</si>
  <si>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</si>
  <si>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</si>
  <si>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</si>
  <si>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</si>
  <si>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</si>
  <si>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</si>
  <si>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</si>
  <si>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</si>
  <si>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</si>
  <si>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</si>
  <si>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</si>
  <si>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</si>
  <si>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</si>
  <si>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</si>
  <si>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</si>
  <si>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</si>
  <si>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</si>
  <si>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</si>
  <si>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</si>
  <si>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</si>
  <si>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</si>
  <si>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</si>
  <si>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</si>
  <si>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</si>
  <si>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</si>
  <si>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</si>
  <si>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</si>
  <si>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</si>
  <si>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</si>
  <si>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</si>
  <si>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</si>
  <si>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</si>
  <si>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</si>
  <si>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</si>
  <si>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</si>
  <si>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</si>
  <si>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</si>
  <si>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</si>
  <si>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</si>
  <si>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</si>
  <si>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</si>
  <si>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</si>
  <si>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</si>
  <si>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</si>
  <si>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</si>
  <si>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</si>
  <si>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</si>
  <si>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</si>
  <si>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</si>
  <si>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</si>
  <si>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</si>
  <si>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</si>
  <si>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</si>
  <si>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</si>
  <si>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</si>
  <si>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</si>
  <si>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</si>
  <si>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</si>
  <si>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</si>
  <si>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</si>
  <si>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</si>
  <si>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</si>
  <si>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</si>
  <si>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</si>
  <si>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</si>
  <si>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</si>
  <si>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</si>
  <si>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</si>
  <si>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</si>
  <si>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</si>
  <si>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</si>
  <si>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</si>
  <si>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</si>
  <si>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</si>
  <si>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</si>
  <si>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</si>
  <si>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</si>
  <si>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</si>
  <si>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</si>
  <si>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</si>
  <si>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</si>
  <si>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</si>
  <si>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</si>
  <si>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</si>
  <si>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</si>
  <si>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</si>
  <si>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</si>
  <si>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</si>
  <si>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</si>
  <si>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</si>
  <si>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</si>
  <si>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</si>
  <si>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</si>
  <si>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</si>
  <si>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</si>
  <si>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</si>
  <si>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</si>
  <si>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</si>
  <si>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</si>
  <si>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</si>
  <si>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</si>
  <si>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</si>
  <si>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</si>
  <si>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</si>
  <si>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</si>
  <si>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</si>
  <si>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</si>
  <si>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</si>
  <si>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</si>
  <si>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</si>
  <si>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</si>
  <si>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</si>
  <si>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</si>
  <si>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</si>
  <si>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</si>
  <si>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</si>
  <si>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</si>
  <si>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</si>
  <si>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</si>
  <si>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</si>
  <si>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</si>
  <si>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</si>
  <si>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</si>
  <si>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</si>
  <si>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</si>
  <si>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</si>
  <si>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</si>
  <si>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</si>
  <si>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</si>
  <si>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</si>
  <si>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</si>
  <si>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</si>
  <si>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</si>
  <si>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</si>
  <si>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</si>
  <si>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</si>
  <si>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</si>
  <si>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</si>
  <si>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</si>
  <si>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</si>
  <si>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</si>
  <si>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</si>
  <si>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</si>
  <si>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</si>
  <si>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</si>
  <si>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</si>
  <si>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</si>
  <si>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</si>
  <si>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</si>
  <si>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</si>
  <si>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</si>
  <si>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</si>
  <si>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</si>
  <si>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</si>
  <si>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</si>
  <si>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</si>
  <si>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</si>
  <si>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</si>
  <si>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</si>
  <si>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</si>
  <si>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</si>
  <si>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</si>
  <si>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</si>
  <si>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</si>
  <si>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</si>
  <si>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</si>
  <si>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</si>
  <si>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</si>
  <si>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</si>
  <si>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</si>
  <si>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</si>
  <si>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</si>
  <si>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</si>
  <si>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</si>
  <si>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</si>
  <si>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</si>
  <si>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</si>
  <si>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</si>
  <si>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</si>
  <si>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</si>
  <si>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</si>
  <si>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</si>
  <si>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</si>
  <si>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</si>
  <si>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</si>
  <si>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</si>
  <si>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</si>
  <si>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</si>
  <si>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</si>
  <si>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</si>
  <si>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</si>
  <si>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</si>
  <si>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</si>
  <si>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</si>
  <si>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</si>
  <si>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</si>
  <si>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</si>
  <si>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</si>
  <si>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</si>
  <si>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</si>
  <si>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</si>
  <si>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</si>
  <si>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</si>
  <si>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</si>
  <si>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</si>
  <si>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</si>
  <si>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</si>
  <si>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</si>
  <si>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</si>
  <si>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</si>
  <si>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</si>
  <si>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</si>
  <si>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</si>
  <si>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</si>
  <si>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</si>
  <si>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</si>
  <si>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</si>
  <si>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</si>
  <si>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</si>
  <si>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</si>
  <si>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</si>
  <si>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</si>
  <si>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</si>
  <si>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</si>
  <si>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</si>
  <si>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</si>
  <si>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</si>
  <si>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</si>
  <si>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</si>
  <si>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</si>
  <si>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</si>
  <si>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</si>
  <si>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</si>
  <si>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</si>
  <si>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</si>
  <si>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</si>
  <si>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</si>
  <si>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</si>
  <si>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</si>
  <si>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</si>
  <si>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</si>
  <si>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</si>
  <si>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</si>
  <si>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</si>
  <si>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</si>
  <si>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</si>
  <si>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</si>
  <si>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</si>
  <si>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</si>
  <si>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</si>
  <si>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</si>
  <si>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</si>
  <si>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</si>
  <si>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</si>
  <si>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</si>
  <si>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</si>
  <si>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</si>
  <si>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</si>
  <si>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</si>
  <si>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</si>
  <si>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</si>
  <si>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</si>
  <si>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</si>
  <si>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</si>
  <si>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</si>
  <si>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</si>
  <si>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</si>
  <si>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</si>
  <si>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</si>
  <si>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</si>
  <si>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</si>
  <si>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</si>
  <si>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</si>
  <si>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</si>
  <si>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</si>
  <si>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</si>
  <si>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</si>
  <si>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</si>
  <si>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</si>
  <si>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</si>
  <si>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</si>
  <si>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</si>
  <si>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</si>
  <si>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</si>
  <si>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</si>
  <si>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</si>
  <si>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</si>
  <si>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</si>
  <si>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</si>
  <si>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</si>
  <si>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</si>
  <si>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</si>
  <si>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</si>
  <si>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</si>
  <si>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</si>
  <si>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</si>
  <si>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</si>
  <si>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</si>
  <si>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</si>
  <si>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</si>
  <si>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</si>
  <si>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</si>
  <si>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</si>
  <si>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</si>
  <si>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</si>
  <si>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</si>
  <si>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</si>
  <si>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</si>
  <si>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</si>
  <si>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</si>
  <si>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</si>
  <si>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</si>
  <si>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</si>
  <si>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</si>
  <si>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</si>
  <si>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</si>
  <si>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</si>
  <si>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</si>
  <si>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</si>
  <si>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</si>
  <si>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</si>
  <si>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</si>
  <si>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</si>
  <si>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</si>
  <si>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</si>
  <si>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</si>
  <si>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</si>
  <si>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</si>
  <si>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</si>
  <si>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</si>
  <si>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</si>
  <si>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</si>
  <si>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</si>
  <si>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</si>
  <si>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</si>
  <si>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</si>
  <si>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</si>
  <si>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</si>
  <si>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</si>
  <si>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</si>
  <si>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</si>
  <si>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</si>
  <si>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</si>
  <si>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</si>
  <si>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</si>
  <si>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</si>
  <si>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</si>
  <si>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</si>
  <si>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</si>
  <si>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</si>
  <si>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</si>
  <si>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</si>
  <si>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</si>
  <si>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</si>
  <si>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</si>
  <si>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</si>
  <si>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</si>
  <si>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</si>
  <si>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</si>
  <si>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</si>
  <si>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</si>
  <si>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</si>
  <si>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</si>
  <si>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</si>
  <si>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</si>
  <si>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</si>
  <si>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</si>
  <si>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</si>
  <si>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</si>
  <si>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</si>
  <si>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</si>
  <si>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</si>
  <si>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</si>
  <si>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</si>
  <si>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</si>
  <si>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</si>
  <si>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</si>
  <si>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</si>
  <si>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</si>
  <si>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</si>
  <si>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</si>
  <si>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</si>
  <si>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</si>
  <si>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</si>
  <si>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</si>
  <si>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</si>
  <si>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</si>
  <si>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</si>
  <si>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</si>
  <si>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</si>
  <si>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</si>
  <si>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</si>
  <si>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</si>
  <si>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</si>
  <si>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</si>
  <si>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</si>
  <si>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</si>
  <si>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</si>
  <si>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</si>
  <si>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</si>
  <si>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</si>
  <si>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</si>
  <si>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</si>
  <si>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</si>
  <si>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</si>
  <si>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</si>
  <si>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</si>
  <si>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</si>
  <si>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</si>
  <si>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</si>
  <si>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</si>
  <si>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</si>
  <si>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</si>
  <si>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</si>
  <si>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</si>
  <si>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</si>
  <si>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</si>
  <si>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</si>
  <si>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</si>
  <si>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</si>
  <si>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</si>
  <si>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</si>
  <si>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</si>
  <si>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</si>
  <si>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</si>
  <si>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</si>
  <si>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</si>
  <si>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</si>
  <si>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</si>
  <si>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</si>
  <si>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</si>
  <si>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</si>
  <si>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</si>
  <si>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</si>
  <si>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</si>
  <si>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</si>
  <si>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</si>
  <si>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</si>
  <si>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</si>
  <si>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</si>
  <si>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</si>
  <si>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</si>
  <si>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</si>
  <si>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</si>
  <si>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</si>
  <si>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</si>
  <si>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</si>
  <si>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</si>
  <si>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</si>
  <si>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</si>
  <si>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</si>
  <si>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</si>
  <si>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</si>
  <si>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</si>
  <si>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</si>
  <si>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</si>
  <si>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</si>
  <si>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</si>
  <si>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</si>
  <si>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</si>
  <si>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</si>
  <si>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</si>
  <si>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</si>
  <si>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</si>
  <si>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</si>
  <si>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</si>
  <si>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</si>
  <si>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</si>
  <si>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</si>
  <si>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</si>
  <si>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</si>
  <si>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</si>
  <si>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</si>
  <si>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</si>
  <si>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</si>
  <si>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</si>
  <si>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</si>
  <si>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</si>
  <si>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</si>
  <si>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</si>
  <si>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</si>
  <si>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</si>
  <si>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</si>
  <si>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</si>
  <si>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</si>
  <si>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</si>
  <si>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</si>
  <si>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</si>
  <si>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</si>
  <si>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</si>
  <si>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</si>
  <si>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</si>
  <si>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</si>
  <si>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</si>
  <si>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</si>
  <si>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</si>
  <si>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</si>
  <si>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</si>
  <si>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</si>
  <si>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</si>
  <si>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</si>
  <si>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</si>
  <si>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</si>
  <si>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</si>
  <si>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</si>
  <si>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</si>
  <si>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</si>
  <si>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</si>
  <si>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</si>
  <si>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</si>
  <si>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</si>
  <si>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</si>
  <si>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</si>
  <si>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</si>
  <si>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</si>
  <si>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</si>
  <si>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</si>
  <si>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</si>
  <si>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</si>
  <si>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</si>
  <si>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</si>
  <si>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</si>
  <si>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</si>
  <si>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</si>
  <si>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</si>
  <si>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</si>
  <si>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</si>
  <si>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</si>
  <si>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</si>
  <si>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</si>
  <si>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</si>
  <si>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</si>
  <si>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</si>
  <si>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</si>
  <si>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</si>
  <si>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</si>
  <si>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</si>
  <si>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</si>
  <si>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</si>
  <si>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</si>
  <si>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</si>
  <si>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</si>
  <si>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</si>
  <si>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</si>
  <si>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</si>
  <si>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</si>
  <si>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</si>
  <si>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</si>
  <si>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</si>
  <si>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</si>
  <si>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</si>
  <si>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</si>
  <si>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</si>
  <si>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</si>
  <si>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</si>
  <si>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</si>
  <si>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</si>
  <si>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</si>
  <si>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</si>
  <si>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</si>
  <si>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</si>
  <si>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</si>
  <si>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</si>
  <si>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</si>
  <si>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</si>
  <si>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</si>
  <si>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</si>
  <si>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</si>
  <si>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</si>
  <si>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</si>
  <si>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</si>
  <si>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</si>
  <si>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</si>
  <si>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</si>
  <si>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</si>
  <si>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</si>
  <si>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</si>
  <si>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</si>
  <si>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</si>
  <si>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</si>
  <si>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</si>
  <si>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</si>
  <si>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</si>
  <si>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</si>
  <si>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</si>
  <si>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</si>
  <si>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</si>
  <si>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</si>
  <si>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</si>
  <si>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</si>
  <si>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</si>
  <si>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</si>
  <si>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</si>
  <si>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</si>
  <si>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</si>
  <si>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</si>
  <si>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</si>
  <si>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</si>
  <si>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</si>
  <si>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</si>
  <si>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</si>
  <si>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</si>
  <si>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</si>
  <si>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</si>
  <si>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</si>
  <si>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</si>
  <si>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</si>
  <si>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</si>
  <si>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</si>
  <si>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</si>
  <si>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</si>
  <si>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</si>
  <si>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</si>
  <si>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</si>
  <si>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</si>
  <si>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</si>
  <si>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</si>
  <si>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</si>
  <si>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</si>
  <si>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</si>
  <si>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</si>
  <si>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</si>
  <si>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</si>
  <si>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</si>
  <si>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</si>
  <si>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</si>
  <si>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</si>
  <si>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</si>
  <si>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</si>
  <si>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</si>
  <si>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</si>
  <si>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</si>
  <si>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</si>
  <si>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</si>
  <si>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</si>
  <si>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</si>
  <si>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</si>
  <si>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</si>
  <si>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</si>
  <si>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</si>
  <si>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</si>
  <si>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</si>
  <si>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</si>
  <si>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</si>
  <si>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</si>
  <si>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</si>
  <si>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</si>
  <si>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</si>
  <si>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</si>
  <si>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</si>
  <si>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</si>
  <si>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</si>
  <si>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</si>
  <si>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</si>
  <si>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</si>
  <si>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</si>
  <si>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</si>
  <si>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</si>
  <si>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</si>
  <si>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</si>
  <si>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</si>
  <si>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</si>
  <si>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</si>
  <si>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</si>
  <si>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</si>
  <si>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</si>
  <si>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</si>
  <si>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</si>
  <si>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</si>
  <si>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</si>
  <si>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</si>
  <si>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</si>
  <si>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</si>
  <si>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</si>
  <si>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</si>
  <si>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</si>
  <si>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</si>
  <si>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</si>
  <si>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</si>
  <si>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</si>
  <si>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</si>
  <si>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</si>
  <si>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</si>
  <si>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</si>
  <si>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</si>
  <si>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</si>
  <si>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</si>
  <si>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</si>
  <si>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</si>
  <si>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</si>
  <si>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</si>
  <si>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</si>
  <si>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</si>
  <si>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</si>
  <si>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</si>
  <si>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</si>
  <si>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</si>
  <si>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</si>
  <si>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</si>
  <si>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</si>
  <si>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</si>
  <si>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</si>
  <si>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</si>
  <si>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</si>
  <si>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</si>
  <si>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</si>
  <si>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</si>
  <si>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</si>
  <si>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</si>
  <si>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</si>
  <si>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</si>
  <si>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</si>
  <si>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</si>
  <si>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</si>
  <si>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</si>
  <si>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</si>
  <si>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</si>
  <si>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</si>
  <si>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</si>
  <si>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</si>
  <si>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</si>
  <si>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</si>
  <si>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</si>
  <si>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</si>
  <si>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</si>
  <si>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</si>
  <si>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</si>
  <si>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</si>
  <si>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</si>
  <si>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</si>
  <si>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</si>
  <si>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</si>
  <si>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</si>
  <si>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</si>
  <si>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</si>
  <si>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</si>
  <si>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</si>
  <si>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</si>
  <si>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</si>
  <si>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</si>
  <si>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</si>
  <si>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</si>
  <si>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</si>
  <si>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</si>
  <si>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</si>
  <si>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</si>
  <si>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</si>
  <si>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</si>
  <si>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</si>
  <si>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</si>
  <si>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</si>
  <si>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</si>
  <si>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</si>
  <si>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</si>
  <si>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</si>
  <si>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</si>
  <si>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</si>
  <si>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</si>
  <si>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</si>
  <si>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</si>
  <si>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</si>
  <si>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</si>
  <si>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</si>
  <si>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</si>
  <si>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</si>
  <si>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</si>
  <si>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</si>
  <si>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</si>
  <si>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</si>
  <si>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</si>
  <si>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</si>
  <si>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</si>
  <si>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</si>
  <si>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</si>
  <si>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</si>
  <si>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</si>
  <si>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</si>
  <si>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</si>
  <si>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</si>
  <si>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</si>
  <si>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</si>
  <si>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</si>
  <si>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</si>
  <si>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</si>
  <si>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</si>
  <si>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</si>
  <si>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</si>
  <si>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</si>
  <si>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</si>
  <si>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</si>
  <si>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</si>
  <si>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</si>
  <si>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</si>
  <si>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</si>
  <si>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</si>
  <si>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</si>
  <si>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</si>
  <si>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</si>
  <si>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</si>
  <si>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</si>
  <si>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</si>
  <si>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</si>
  <si>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</si>
  <si>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</si>
  <si>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</si>
  <si>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</si>
  <si>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</si>
  <si>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</si>
  <si>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</si>
  <si>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</si>
  <si>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</si>
  <si>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</si>
  <si>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</si>
  <si>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</si>
  <si>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</si>
  <si>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</si>
  <si>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</si>
  <si>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</si>
  <si>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</si>
  <si>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</si>
  <si>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</si>
  <si>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</si>
  <si>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</si>
  <si>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</si>
  <si>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</si>
  <si>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</si>
  <si>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</si>
  <si>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</si>
  <si>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</si>
  <si>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</si>
  <si>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</si>
  <si>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</si>
  <si>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</si>
  <si>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</si>
  <si>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</si>
  <si>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</si>
  <si>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</si>
  <si>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</si>
  <si>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</si>
  <si>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</si>
  <si>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</si>
  <si>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</si>
  <si>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</si>
  <si>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</si>
  <si>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</si>
  <si>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</si>
  <si>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</si>
  <si>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</si>
  <si>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</si>
  <si>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</si>
  <si>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</si>
  <si>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</si>
  <si>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</si>
  <si>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</si>
  <si>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</si>
  <si>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</si>
  <si>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</si>
  <si>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</si>
  <si>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</si>
  <si>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</si>
  <si>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</si>
  <si>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</si>
  <si>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</si>
  <si>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</si>
  <si>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</si>
  <si>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</si>
  <si>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</si>
  <si>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</si>
  <si>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</si>
  <si>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</si>
  <si>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</si>
  <si>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</si>
  <si>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</si>
  <si>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</si>
  <si>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</si>
  <si>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</si>
  <si>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</si>
  <si>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</si>
  <si>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</si>
  <si>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</si>
  <si>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</si>
  <si>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</si>
  <si>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</si>
  <si>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</si>
  <si>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</si>
  <si>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</si>
  <si>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</si>
  <si>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</si>
  <si>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</si>
  <si>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</si>
  <si>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</si>
  <si>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</si>
  <si>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</si>
  <si>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</si>
  <si>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</si>
  <si>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</si>
  <si>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</si>
  <si>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</si>
  <si>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</si>
  <si>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</si>
  <si>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</si>
  <si>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</si>
  <si>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</si>
  <si>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</si>
  <si>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</si>
  <si>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</si>
  <si>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</si>
  <si>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</si>
  <si>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</si>
  <si>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</si>
  <si>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</si>
  <si>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</si>
  <si>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</si>
  <si>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</si>
  <si>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</si>
  <si>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</si>
  <si>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</si>
  <si>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</si>
  <si>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</si>
  <si>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</si>
  <si>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</si>
  <si>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</si>
  <si>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</si>
  <si>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</si>
  <si>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</si>
  <si>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</si>
  <si>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</si>
  <si>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</si>
  <si>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</si>
  <si>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</si>
  <si>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</si>
  <si>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</si>
  <si>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</si>
  <si>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</si>
  <si>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</si>
  <si>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</si>
  <si>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</si>
  <si>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</si>
  <si>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</si>
  <si>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</si>
  <si>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</si>
  <si>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</si>
  <si>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</si>
  <si>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</si>
  <si>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</si>
  <si>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</si>
  <si>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</si>
  <si>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</si>
  <si>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</si>
  <si>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</si>
  <si>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</si>
  <si>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</si>
  <si>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</si>
  <si>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</si>
  <si>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</si>
  <si>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</si>
  <si>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</si>
  <si>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</si>
  <si>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</si>
  <si>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</si>
  <si>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</si>
  <si>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</si>
  <si>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</si>
  <si>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</si>
  <si>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</si>
  <si>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</si>
  <si>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</si>
  <si>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</si>
  <si>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</si>
  <si>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</si>
  <si>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</si>
  <si>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</si>
  <si>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</si>
  <si>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</si>
  <si>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</si>
  <si>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</si>
  <si>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</si>
  <si>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</si>
  <si>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</si>
  <si>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</si>
  <si>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</si>
  <si>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</si>
  <si>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</si>
  <si>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</si>
  <si>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</si>
  <si>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</si>
  <si>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</si>
  <si>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</si>
  <si>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</si>
  <si>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</si>
  <si>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</si>
  <si>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</si>
  <si>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</si>
  <si>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</si>
  <si>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</si>
  <si>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</si>
  <si>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</si>
  <si>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</si>
  <si>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</si>
  <si>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</si>
  <si>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</si>
  <si>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</si>
  <si>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</si>
  <si>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</si>
  <si>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</si>
  <si>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</si>
  <si>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</si>
  <si>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</si>
  <si>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</si>
  <si>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</si>
  <si>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</si>
  <si>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</si>
  <si>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</si>
  <si>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</si>
  <si>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</si>
  <si>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</si>
  <si>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</si>
  <si>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</si>
  <si>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</si>
  <si>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</si>
  <si>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</si>
  <si>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</si>
  <si>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</si>
  <si>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</si>
  <si>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</si>
  <si>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</si>
  <si>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</si>
  <si>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</si>
  <si>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</si>
  <si>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</si>
  <si>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</si>
  <si>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</si>
  <si>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</si>
  <si>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</si>
  <si>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</si>
  <si>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</si>
  <si>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</si>
  <si>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</si>
  <si>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</si>
  <si>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</si>
  <si>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</si>
  <si>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</si>
  <si>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</si>
  <si>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</si>
  <si>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</si>
  <si>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</si>
  <si>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</si>
  <si>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</si>
  <si>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</si>
  <si>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</si>
  <si>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</si>
  <si>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</si>
  <si>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</si>
  <si>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</si>
  <si>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</si>
  <si>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</si>
  <si>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</si>
  <si>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</si>
  <si>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</si>
  <si>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</si>
  <si>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</si>
  <si>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</si>
  <si>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</si>
  <si>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</si>
  <si>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</si>
  <si>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</si>
  <si>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</si>
  <si>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</si>
  <si>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</si>
  <si>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</si>
  <si>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</si>
  <si>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</si>
  <si>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</si>
  <si>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</si>
  <si>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</si>
  <si>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</si>
  <si>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</si>
  <si>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</si>
  <si>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</si>
  <si>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</si>
  <si>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</si>
  <si>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</si>
  <si>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</si>
  <si>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</si>
  <si>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</si>
  <si>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</si>
  <si>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</si>
  <si>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</si>
  <si>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</si>
  <si>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</si>
  <si>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</si>
  <si>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</si>
  <si>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</si>
  <si>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</si>
  <si>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</si>
  <si>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</si>
  <si>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</si>
  <si>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</si>
  <si>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</si>
  <si>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</si>
  <si>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</si>
  <si>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</si>
  <si>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</si>
  <si>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</si>
  <si>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</si>
  <si>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</si>
  <si>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</si>
  <si>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</si>
  <si>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</si>
  <si>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</si>
  <si>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</si>
  <si>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</si>
  <si>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</si>
  <si>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</si>
  <si>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</si>
  <si>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</si>
  <si>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</si>
  <si>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</si>
  <si>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</si>
  <si>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</si>
  <si>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</si>
  <si>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</si>
  <si>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</si>
  <si>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</si>
  <si>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</si>
  <si>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</si>
  <si>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</si>
  <si>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</si>
  <si>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</si>
  <si>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</si>
  <si>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</si>
  <si>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</si>
  <si>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</si>
  <si>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</si>
  <si>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</si>
  <si>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</si>
  <si>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</si>
  <si>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</si>
  <si>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</si>
  <si>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</si>
  <si>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</si>
  <si>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</si>
  <si>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</si>
  <si>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</si>
  <si>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</si>
  <si>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</si>
  <si>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</si>
  <si>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</si>
  <si>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</si>
  <si>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</si>
  <si>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</si>
  <si>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</si>
  <si>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</si>
  <si>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</si>
  <si>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</si>
  <si>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</si>
  <si>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</si>
  <si>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</si>
  <si>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</si>
  <si>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</si>
  <si>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</si>
  <si>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</si>
  <si>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</si>
  <si>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</si>
  <si>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</si>
  <si>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</si>
  <si>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</si>
  <si>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</si>
  <si>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</si>
  <si>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</si>
  <si>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</si>
  <si>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</si>
  <si>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</si>
  <si>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</si>
  <si>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</si>
  <si>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</si>
  <si>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</si>
  <si>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</si>
  <si>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</si>
  <si>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</si>
  <si>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</si>
  <si>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</si>
  <si>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</si>
  <si>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</si>
  <si>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</si>
  <si>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</si>
  <si>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</si>
  <si>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</si>
  <si>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</si>
  <si>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</si>
  <si>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</si>
  <si>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</si>
  <si>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</si>
  <si>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</si>
  <si>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</si>
  <si>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</si>
  <si>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</si>
  <si>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</si>
  <si>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</si>
  <si>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</si>
  <si>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</si>
  <si>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</si>
  <si>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</si>
  <si>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</si>
  <si>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</si>
  <si>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</si>
  <si>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</si>
  <si>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</si>
  <si>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</si>
  <si>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</si>
  <si>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</si>
  <si>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</si>
  <si>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</si>
  <si>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</si>
  <si>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</si>
  <si>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</si>
  <si>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</si>
  <si>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</si>
  <si>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</si>
  <si>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</si>
  <si>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</si>
  <si>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</si>
  <si>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</si>
  <si>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</si>
  <si>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</si>
  <si>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</si>
  <si>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</si>
  <si>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</si>
  <si>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</si>
  <si>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</si>
  <si>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</si>
  <si>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</si>
  <si>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</si>
  <si>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</si>
  <si>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</si>
  <si>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</si>
  <si>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</si>
  <si>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</si>
  <si>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</si>
  <si>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</si>
  <si>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</si>
  <si>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</si>
  <si>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</si>
  <si>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</si>
  <si>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</si>
  <si>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</si>
  <si>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</si>
  <si>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</si>
  <si>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</si>
  <si>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</si>
  <si>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</si>
  <si>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</si>
  <si>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</si>
  <si>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</si>
  <si>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</si>
  <si>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</si>
  <si>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</si>
  <si>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</si>
  <si>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</si>
  <si>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</si>
  <si>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</si>
  <si>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</si>
  <si>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</si>
  <si>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</si>
  <si>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</si>
  <si>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</si>
  <si>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</si>
  <si>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</si>
  <si>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</si>
  <si>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</si>
  <si>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</si>
  <si>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</si>
  <si>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</si>
  <si>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</si>
  <si>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</si>
  <si>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</si>
  <si>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</si>
  <si>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</si>
  <si>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</si>
  <si>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</si>
  <si>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</si>
  <si>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</si>
  <si>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</si>
  <si>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</si>
  <si>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</si>
  <si>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</si>
  <si>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</si>
  <si>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</si>
  <si>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</si>
  <si>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</si>
  <si>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</si>
  <si>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</si>
  <si>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</si>
  <si>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</si>
  <si>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</si>
  <si>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</si>
  <si>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</si>
  <si>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</si>
  <si>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</si>
  <si>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</si>
  <si>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</si>
  <si>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</si>
  <si>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</si>
  <si>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</si>
  <si>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</si>
  <si>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</si>
  <si>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</si>
  <si>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</si>
  <si>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</si>
  <si>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</si>
  <si>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</si>
  <si>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</si>
  <si>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</si>
  <si>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</si>
  <si>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</si>
  <si>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</si>
  <si>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</si>
  <si>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</si>
  <si>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</si>
  <si>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</si>
  <si>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</si>
  <si>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</si>
  <si>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</si>
  <si>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</si>
  <si>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</si>
  <si>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</si>
  <si>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</si>
  <si>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</si>
  <si>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</si>
  <si>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</si>
  <si>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</si>
  <si>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</si>
  <si>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</si>
  <si>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</si>
  <si>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</si>
  <si>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</si>
  <si>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</si>
  <si>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</si>
  <si>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</si>
  <si>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</si>
  <si>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</si>
  <si>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</si>
  <si>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</si>
  <si>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</si>
  <si>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</si>
  <si>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</si>
  <si>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</si>
  <si>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</si>
  <si>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</si>
  <si>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</si>
  <si>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</si>
  <si>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</si>
  <si>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</si>
  <si>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</si>
  <si>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</si>
  <si>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</si>
  <si>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</si>
  <si>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</si>
  <si>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</si>
  <si>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</si>
  <si>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</si>
  <si>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</si>
  <si>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</si>
  <si>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</si>
  <si>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</si>
  <si>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</si>
  <si>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</si>
  <si>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</si>
  <si>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</si>
  <si>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</si>
  <si>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</si>
  <si>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</si>
  <si>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</si>
  <si>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</si>
  <si>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</si>
  <si>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</si>
  <si>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</si>
  <si>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</si>
  <si>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</si>
  <si>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</si>
  <si>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</si>
  <si>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</si>
  <si>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</si>
  <si>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</si>
  <si>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</si>
  <si>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</si>
  <si>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</si>
  <si>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</si>
  <si>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</si>
  <si>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</si>
  <si>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</si>
  <si>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</si>
  <si>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</si>
  <si>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</si>
  <si>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</si>
  <si>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</si>
  <si>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</si>
  <si>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</si>
  <si>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</si>
  <si>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</si>
  <si>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</si>
  <si>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</si>
  <si>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</si>
  <si>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</si>
  <si>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</si>
  <si>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</si>
  <si>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</si>
  <si>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</si>
  <si>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</si>
  <si>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</si>
  <si>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</si>
  <si>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</si>
  <si>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</si>
  <si>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</si>
  <si>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</si>
  <si>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</si>
  <si>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</si>
  <si>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</si>
  <si>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</si>
  <si>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</si>
  <si>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</si>
  <si>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</si>
  <si>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</si>
  <si>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</si>
  <si>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</si>
  <si>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</si>
  <si>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</si>
  <si>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</si>
  <si>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</si>
  <si>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</si>
  <si>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</si>
  <si>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</si>
  <si>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</si>
  <si>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</si>
  <si>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</si>
  <si>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</si>
  <si>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</si>
  <si>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</si>
  <si>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</si>
  <si>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</si>
  <si>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</si>
  <si>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</si>
  <si>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</si>
  <si>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</si>
  <si>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</si>
  <si>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</si>
  <si>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</si>
  <si>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</si>
  <si>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</si>
  <si>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</si>
  <si>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</si>
  <si>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</si>
  <si>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</si>
  <si>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</si>
  <si>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</si>
  <si>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</si>
  <si>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</si>
  <si>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</si>
  <si>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</si>
  <si>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</si>
  <si>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</si>
  <si>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</si>
  <si>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</si>
  <si>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</si>
  <si>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</si>
  <si>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</si>
  <si>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</si>
  <si>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</si>
  <si>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</si>
  <si>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</si>
  <si>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</si>
  <si>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</si>
  <si>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</si>
  <si>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</si>
  <si>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</si>
  <si>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</si>
  <si>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</si>
  <si>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</si>
  <si>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</si>
  <si>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</si>
  <si>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</si>
  <si>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</si>
  <si>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</si>
  <si>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</si>
  <si>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</si>
  <si>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</si>
  <si>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</si>
  <si>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</si>
  <si>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</si>
  <si>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</si>
  <si>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</si>
  <si>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</si>
  <si>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</si>
  <si>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</si>
  <si>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</si>
  <si>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</si>
  <si>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</si>
  <si>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</si>
  <si>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</si>
  <si>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</si>
  <si>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</si>
  <si>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</si>
  <si>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</si>
  <si>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</si>
  <si>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</si>
  <si>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</si>
  <si>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</si>
  <si>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</si>
  <si>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</si>
  <si>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</si>
  <si>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</si>
  <si>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</si>
  <si>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</si>
  <si>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</si>
  <si>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</si>
  <si>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</si>
  <si>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</si>
  <si>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</si>
  <si>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</si>
  <si>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</si>
  <si>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</si>
  <si>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</si>
  <si>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</si>
  <si>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</si>
  <si>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</si>
  <si>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</si>
  <si>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</si>
  <si>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</si>
  <si>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</si>
  <si>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</si>
  <si>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</si>
  <si>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</si>
  <si>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</si>
  <si>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</si>
  <si>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</si>
  <si>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</si>
  <si>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</si>
  <si>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</si>
  <si>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</si>
  <si>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</si>
  <si>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</si>
  <si>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</si>
  <si>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</si>
  <si>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</si>
  <si>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</si>
  <si>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</si>
  <si>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</si>
  <si>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</si>
  <si>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</si>
  <si>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</si>
  <si>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</si>
  <si>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</si>
  <si>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</si>
  <si>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</si>
  <si>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</si>
  <si>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</si>
  <si>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</si>
  <si>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</si>
  <si>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</si>
  <si>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</si>
  <si>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</si>
  <si>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</si>
  <si>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</si>
  <si>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</si>
  <si>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</si>
  <si>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</si>
  <si>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</si>
  <si>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</si>
  <si>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</si>
  <si>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</si>
  <si>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</si>
  <si>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</si>
  <si>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</si>
  <si>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</si>
  <si>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</si>
  <si>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</si>
  <si>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</si>
  <si>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</si>
  <si>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</si>
  <si>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</si>
  <si>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</si>
  <si>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</si>
  <si>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</si>
  <si>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</si>
  <si>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</si>
  <si>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</si>
  <si>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OCTUBRE</t>
  </si>
  <si>
    <t>2</t>
  </si>
  <si>
    <t>CONTRATO INTERADMINISTRATIVO PARA MANTENIMIENTO, ADECUACIÓN Y REPARACIÓN DE ESCENARIOS DEPORTIVOS DEL MUNICIPIO DE CARTAGO VALLE DEL CAUCA</t>
  </si>
  <si>
    <t>MES</t>
  </si>
  <si>
    <t>CONTRATACION DRECTA</t>
  </si>
  <si>
    <t>RECURSOS PROPIOS</t>
  </si>
  <si>
    <t xml:space="preserve">70111706
60121001
73181104
</t>
  </si>
  <si>
    <t>SERVICIO DE ATENCION INTEGRAL Y CARACTERIZACION DE LA POBLACION HABITANTE DE CALLE Y EN CONDICION DE CALLE DEL MUNICIPIO DE CARTAGO VALLE DEL CAUCA 2024”</t>
  </si>
  <si>
    <t xml:space="preserve">CARLOS ARTURO ARANGO VALENCIA 
Secretario de Desarrollo Social, Humano, Territorio y Participación Ciudadana (E)
</t>
  </si>
  <si>
    <t>CAPACITACION A DIGNATARIOS DE LAS JUNTAS DE ACCION COMUNAL DEL MUNICIPIO DE CARTAGO VALLE DEL CAUCA</t>
  </si>
  <si>
    <t>CAPACITACION A VEEDORES CIUDADANOS DEL MUNICIPIO DE CARTAGO VALLE DEL CAUCA</t>
  </si>
  <si>
    <t xml:space="preserve">SEBASTIAN VARELA VARELA
Subsecretario del Deporte y la Recreación
</t>
  </si>
  <si>
    <t xml:space="preserve">PRESTAR SERVICIOS PROFESIONALES COMO PSICOLOGO (A) PARA APOYAR ACTIVIDADES DE SALUD PÚBLICA EN EL TEMA DE SALUD MENTAL,  EN LA SECRETARÍA DE SALUD Y PROTECCION SOCIAL DEL MUNICIPIO DE CARTAGO, VALLE DEL CAUCA </t>
  </si>
  <si>
    <t>PRESTAR SERVICIOS PROFESIONALES COMO TRABAJADOR SOCIAL PARA APOYAR LOS PROCESOS DE GESTIÓN DE LA SALUD PÚBLICA EN LA SECRETARÍA DE SALUD Y PROTECCION SOCIAL DEL MUNICIPIO DE CARTAGO, VALLE DEL CAUCA</t>
  </si>
  <si>
    <t xml:space="preserve">PRESTAR SERVICIOS PROFESIONALES COMO MÉDICO VETERINARIO ZOOTECNISTA PARA APOYAR LOS PROCESOS DE GESTIÓN DE SALUD PÚBLICA EN LA SECRETARÍA DE SALUD Y PROTECCIÓN SOCIAL DEL MUNICIPIO DE CARTAGO VALLE DEL CAUCA.  </t>
  </si>
  <si>
    <t>DESARROLLAR LAS ACCIONES DE SALUD PÚBLICA SEGÚN EL PLAN DE INTERVENCIONES COLECTIVAS -PIC - 2024. - “IMPLEMENTACIÓN DEL PLAN DE INTERVENCIONES COLECTIVAS DEL MUNICIPIO DE CARTAGO, VALLE - PIC” DURANTE LA VIGENCIA 2024”</t>
  </si>
  <si>
    <t>APOYAR LAS ACTIVIDADES DE INSPECCIÓN, VIGILANCIA Y CONTROL EN SALUD PUBLICA, DE ACUERDO CON LAS COMPETENCIAS DE 2DA CATEGORIA DEL MUNICIPIO DE CARTAGO .</t>
  </si>
  <si>
    <t>PRESTAR LOS SERVICIOS PROFESIONALES DE ASISTENCIA TÉCNICA A LA SECRETARÍA DE SALUD PARA LA PRESENTACIÓN DE INFORMES DE CONTROL Y SEGUIMIENTO.</t>
  </si>
  <si>
    <t>PRESTACIÓN DE SERVICIOS PROFESIONALES PARA REALIZAR EL ANÁLISIS DEL CONSUMO DE SUSTANCIAS PSICOACTIVAS Y SU AFECTACIÓN EN LA SALUD MENTAL DE LOS NIÑOS, NIÑAS Y ADOLESCENTES DEL MUNICIPIO DE CARTAGO.</t>
  </si>
  <si>
    <t>PRESTAR LOS SERVICIOS DE APOYO A LA GESTIÓN COMO TECNOLOGO EN ÁREAS DE LA SALUD  PARA APOYAR A LA SECRETARÍA DE SALUD Y PROTECCIÓN SOCIAL, EN EL DESARROLLO DE SUS COMPETENCIAS.</t>
  </si>
  <si>
    <t>PRESTACIÓN DE SERVICIOS PROFESIONALES DE CAPACITACIÓN Y FORMULACIÓN DE ESTRATEGIAS TENDIENTES AL CUMPLIMIENTO DE LA POLÍTICA PÚBLICA NACIONAL DE PARTICIPACIÓN SOCIAL EN SALUD.</t>
  </si>
  <si>
    <t>PRESTAR LOS SERVICIOS DE APOYO A LA GESTIÓN PARA LA REALIZACIÓN DE ACTIVIDADES DE SENSIBILIZACIÓN Y EDUCACIÓN SOBRE TENENCIA RESPONSABLE DE MASCOTAS EN EL MUNICIPIO DE CARTAGO.</t>
  </si>
  <si>
    <t>PRESTAR LOS SERVICIOS DE APOYO A LA GESTIÓN COMO TÉCNICO EN AREAS ADMINISTRATIVAS PARA APOYAR A LA SECRETARÍA DE SALUD Y PROTECCIÓN SOCIAL, EN EL DESARROLLO SUS COMPETENCIAS</t>
  </si>
  <si>
    <t>PRESTAR LOS SERVICIOS PROFESIONALES A LA SECRETARIA DE SALUD PARA LA REALIZACIÓN DE CAMPAÑAS CONTRA EL USO DE LA POLVORA DIRIGIDO A ADULTOS MAYORES, NIÑOS, NIÑAS, Y ADOLESCENTES Y POBLACION EN GENERAL, EN BARRIOS AFECTADOS EN EL MUNICIPIO DE CARTAGO.</t>
  </si>
  <si>
    <t>PRESTAR LOS SERVICIOS DE APOYO A LA GESTIÓN COMO TÉCNICO EN AREAS ADMINISTRATIVAS  PARA APOYAR A LA SECRETARÍA DE SALUD Y PROTECCIÓN SOCIAL, EN EL DESARROLLO DE SUS COMPETENCIAS.</t>
  </si>
  <si>
    <t>MODIFICAR TODO</t>
  </si>
  <si>
    <t>SECRETARÍA DE SALUD Y PROTECCIÓN SOCIAL -CARLOS ARTURO TAPIAS SALAZAR</t>
  </si>
  <si>
    <t xml:space="preserve"> ADQUISICIÓN DE AIRES ACONDICIONADOS PARA DOTAR DIFERENTES OFICINAS DE LA ADMINISTRACIÓN MUNICIPAL DE CARTAGO VALLE DEL CAUCA.</t>
  </si>
  <si>
    <t>VICTOR MANUEL GAITAN- JEFE DE RECURSOS FISICOS</t>
  </si>
  <si>
    <t>PRESTACIÓN DE SERVICIOS PROFESIONALES DE APOYO A LA SECRETARIA DE PLANEACIÓN EN TEMAS FINANCIEROS Y ADMINISTRATIVOS EN EL PROCESO DE SIPERVISIÓN DEL CONTRATO DE INTERVENTORIA DE LA CONCESIÓN DEL SERVICIO DE ALUMBRADO PUBLICO n° 12-266 DE 2019 EN EL MUNICIPIO DE CARTAGO</t>
  </si>
  <si>
    <t>SECRETARÍA DE PLANEACIÓN Y MEDIO AMBIENTE - HUGO ARMANDO BUENAVENTURA</t>
  </si>
  <si>
    <t>dias</t>
  </si>
  <si>
    <t>PRESTAR LOS SERVICIOS PROFESIONALES PARA APOYAR A LA SECRETARIA DE HACIENDA Y GESTION FINANCIERA EN LOS PROCESOS ADMINISTRATIVOS DE SU COMPETENCIA, EN EJECUCIÓN DEL PROYECTO “FORTALECIMIENTO Y MODERNIZACION DE LAS FINANZAS Y LA GESTION TRIBUTARIA DEL MUNICIPIO DE CARTAGO”.</t>
  </si>
  <si>
    <t>SECRETARÍA DE HACIENDA - MONICA GUAPACHA FAJARDO</t>
  </si>
  <si>
    <t xml:space="preserve">80111623
80141607
81141601
56101522
49121503
80111600
</t>
  </si>
  <si>
    <t>PRESTAR LOS SERVICIOS PROFESIONALES COMO ABOGADO PARA APOYAR A LA SECRETARIA DE HACIENDA Y GESTIÓN FINANCIERA EN LOS PROCESOS DE COBRO COACTIVO DE LOS INGRESOS TRIBUTARIOS Y NO TRIBUTARIOS DEL MUNICIPIO DE CARTAGO, EN EJECUCIÓN DEL PROYECTO DENOMINADO: “FORTALECIMIENTO Y MODERNIZACIÓN DE LAS FINANZAS MUNICIPALES Y LA GESTIÓN TRIBUTARIA DEL MUNICIPIO DE CARTAGO”.</t>
  </si>
  <si>
    <t>8.000.000 COP</t>
  </si>
  <si>
    <t>Brindar apoyo pedagógico requerido para estudiantes con Necesidades Educativas Especiales (NEE) y
Capacidades Excepcionales.</t>
  </si>
  <si>
    <t>GIANCARLO UPEGUI RIVAS
Secretario de Educación Municipal - Cartago</t>
  </si>
  <si>
    <t>"SERVICIO DE ATENCIÓN INTEGRAL AL ADULTO MAYOR EN EL MUNICIPIO DE CARTAGO VALLE DEL CAUCA – UNIFORMES PARA LOS GRUPOS DE LA TERCERA EDAD"</t>
  </si>
  <si>
    <t>RP</t>
  </si>
  <si>
    <t>APOYO A LA POBLACION VULNERABLE DEL MUNICIPIO DE CARTAGO VALLE DEL CAUCA POR MEDIO DE LA CELEBRACION DE PRIMERAS COMUNIONES</t>
  </si>
  <si>
    <t>Selección abreviada - acuerdo marco</t>
  </si>
  <si>
    <t>PRESTAR LOS SERVICIOS  COMO ABOGADO PARA EL APOYO EN LAS DIFERENTES FUNCIONES Y COMPETENCIAS A CARGO DE LA SECRETARÍA JURÍDICA DEL MUNICIPIO DE CARTAGO</t>
  </si>
  <si>
    <t>octubre</t>
  </si>
  <si>
    <t>81</t>
  </si>
  <si>
    <t>PRESTAR LOS SERVICIOS PROFESIONALES EN LA SECRETARIA DE MOVILIDAD Y TRANSPORTE REALIZANDO ACTIVIDADES DE VERIFICACIÓN, FISCALIZACIÓN Y CONTROL DEL RECAUDO DEL CONTRATO DE CONCESIÓN No 001-2015 ENTRE EL MUNICIPIO Y EL SIETT</t>
  </si>
  <si>
    <t>PRESTAR LOS SERVICIOS PROFESIONALES PARA APOYAR EN LAS DIFERENTES FUNCIONES Y COMPETENCIAS A CARGO DE LA SECRETARÍA DE MOVILIDAD Y TRANSPORTE DEL MUNICIPIO DE CARTAGO</t>
  </si>
  <si>
    <t>EDISON ALEJANDRO DIAZ CORAL</t>
  </si>
  <si>
    <t>JORGE ARIEL PALACIO SANCHEZ</t>
  </si>
  <si>
    <t xml:space="preserve">53101502
53101504 
53101602
53101604
</t>
  </si>
  <si>
    <t xml:space="preserve">53111603
53111804
53101601
53101603
53101901
53101903
53102001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</si>
</sst>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6" formatCode="&quot;$&quot;\ #,##0;[Red]\-&quot;$&quot;\ #,##0"/>
    <numFmt numFmtId="8" formatCode="&quot;$&quot;\ #,##0.00;[Red]\-&quot;$&quot;\ #,##0.00"/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  <numFmt numFmtId="168" formatCode="#,##0.00\ \€"/>
    <numFmt numFmtId="169" formatCode="_-* #,##0\ &quot;€&quot;_-;\-* #,##0\ &quot;€&quot;_-;_-* &quot;-&quot;\ &quot;€&quot;_-;_-@_-"/>
    <numFmt numFmtId="170" formatCode="_-* #,##0\ _€_-;\-* #,##0\ _€_-;_-* &quot;-&quot;\ _€_-;_-@_-"/>
    <numFmt numFmtId="171" formatCode="_-&quot;$&quot;\ * #,##0_-;\-&quot;$&quot;\ * #,##0_-;_-&quot;$&quot;\ 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b/>
      <sz val="14"/>
      <color theme="1"/>
      <name val="Verdana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9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9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4" fillId="8" borderId="0" applyNumberFormat="0" applyBorder="0" applyProtection="0">
      <alignment horizontal="center" vertical="center"/>
    </xf>
    <xf numFmtId="0" fontId="4" fillId="4" borderId="0" applyNumberFormat="0" applyBorder="0" applyProtection="0">
      <alignment horizontal="center" vertical="center" wrapText="1"/>
    </xf>
    <xf numFmtId="0" fontId="4" fillId="4" borderId="0" applyNumberFormat="0" applyBorder="0" applyProtection="0">
      <alignment horizontal="right" vertical="center" wrapText="1"/>
    </xf>
    <xf numFmtId="0" fontId="4" fillId="9" borderId="0" applyNumberFormat="0" applyBorder="0" applyProtection="0">
      <alignment horizontal="center" vertical="center" wrapText="1"/>
    </xf>
    <xf numFmtId="0" fontId="5" fillId="9" borderId="0" applyNumberFormat="0" applyBorder="0" applyProtection="0">
      <alignment horizontal="right" vertical="center" wrapText="1"/>
    </xf>
    <xf numFmtId="0" fontId="4" fillId="0" borderId="0" applyNumberFormat="0" applyFill="0" applyBorder="0" applyProtection="0">
      <alignment horizontal="left" vertical="center"/>
    </xf>
    <xf numFmtId="0" fontId="4" fillId="0" borderId="0" applyNumberFormat="0" applyFill="0" applyBorder="0" applyProtection="0">
      <alignment horizontal="right" vertical="center"/>
    </xf>
    <xf numFmtId="168" fontId="5" fillId="0" borderId="0" applyFill="0" applyBorder="0" applyProtection="0">
      <alignment horizontal="right" vertical="center"/>
    </xf>
    <xf numFmtId="14" fontId="5" fillId="0" borderId="0" applyFill="0" applyBorder="0" applyProtection="0">
      <alignment horizontal="right" vertical="center"/>
    </xf>
    <xf numFmtId="22" fontId="5" fillId="0" borderId="0" applyFill="0" applyBorder="0" applyProtection="0">
      <alignment horizontal="right" vertical="center"/>
    </xf>
    <xf numFmtId="4" fontId="5" fillId="0" borderId="0" applyFill="0" applyBorder="0" applyProtection="0">
      <alignment horizontal="right" vertical="center"/>
    </xf>
    <xf numFmtId="0" fontId="5" fillId="0" borderId="1" applyNumberFormat="0" applyFill="0" applyProtection="0">
      <alignment horizontal="left" vertical="center"/>
    </xf>
    <xf numFmtId="168" fontId="5" fillId="0" borderId="1" applyFill="0" applyProtection="0">
      <alignment horizontal="right" vertical="center"/>
    </xf>
    <xf numFmtId="3" fontId="5" fillId="0" borderId="1" applyFill="0" applyProtection="0">
      <alignment horizontal="right" vertical="center"/>
    </xf>
    <xf numFmtId="4" fontId="5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16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12" fillId="4" borderId="1" applyNumberFormat="0" applyProtection="0">
      <alignment horizontal="left" vertical="center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72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0" fontId="9" fillId="5" borderId="1" xfId="0" applyFont="1" applyFill="1" applyBorder="1" applyAlignment="1">
      <alignment horizontal="left" vertical="center" wrapText="1"/>
    </xf>
    <xf numFmtId="49" fontId="9" fillId="5" borderId="1" xfId="7" applyFont="1" applyFill="1" applyBorder="1" applyAlignment="1" applyProtection="1">
      <alignment horizontal="left" vertical="center" wrapText="1"/>
      <protection locked="0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wrapText="1"/>
    </xf>
    <xf numFmtId="49" fontId="13" fillId="6" borderId="1" xfId="0" applyNumberFormat="1" applyFont="1" applyFill="1" applyBorder="1" applyAlignment="1">
      <alignment horizontal="center" vertical="center" wrapText="1"/>
    </xf>
    <xf numFmtId="0" fontId="13" fillId="6" borderId="1" xfId="6" applyFont="1" applyFill="1" applyBorder="1" applyAlignment="1" applyProtection="1">
      <alignment horizontal="center" vertical="center" wrapText="1"/>
    </xf>
    <xf numFmtId="0" fontId="13" fillId="6" borderId="1" xfId="6" applyNumberFormat="1" applyFont="1" applyFill="1" applyBorder="1" applyAlignment="1" applyProtection="1">
      <alignment horizontal="center" vertical="center" wrapText="1"/>
    </xf>
    <xf numFmtId="1" fontId="13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0" fontId="13" fillId="6" borderId="1" xfId="6" applyFont="1" applyFill="1" applyBorder="1" applyAlignment="1" applyProtection="1">
      <alignment horizontal="left" vertical="center" wrapText="1"/>
    </xf>
    <xf numFmtId="0" fontId="13" fillId="6" borderId="1" xfId="0" applyFont="1" applyFill="1" applyBorder="1" applyAlignment="1">
      <alignment horizontal="left" wrapText="1"/>
    </xf>
    <xf numFmtId="49" fontId="9" fillId="5" borderId="1" xfId="0" applyNumberFormat="1" applyFont="1" applyFill="1" applyBorder="1" applyAlignment="1">
      <alignment horizontal="center" vertical="center" wrapText="1"/>
    </xf>
    <xf numFmtId="49" fontId="8" fillId="5" borderId="1" xfId="7" applyFont="1" applyFill="1" applyBorder="1" applyAlignment="1" applyProtection="1">
      <alignment horizontal="center" vertical="center" wrapText="1"/>
      <protection locked="0"/>
    </xf>
    <xf numFmtId="49" fontId="9" fillId="5" borderId="1" xfId="7" applyFont="1" applyFill="1" applyBorder="1" applyAlignment="1" applyProtection="1">
      <alignment horizontal="left" vertical="center"/>
      <protection locked="0"/>
    </xf>
    <xf numFmtId="165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9" fillId="5" borderId="1" xfId="0" applyNumberFormat="1" applyFont="1" applyFill="1" applyBorder="1" applyAlignment="1">
      <alignment horizontal="center" vertical="center" wrapText="1"/>
    </xf>
    <xf numFmtId="165" fontId="13" fillId="6" borderId="1" xfId="0" applyNumberFormat="1" applyFont="1" applyFill="1" applyBorder="1" applyAlignment="1">
      <alignment horizontal="center" vertical="center" wrapText="1"/>
    </xf>
    <xf numFmtId="8" fontId="14" fillId="5" borderId="0" xfId="0" applyNumberFormat="1" applyFont="1" applyFill="1"/>
    <xf numFmtId="6" fontId="14" fillId="5" borderId="1" xfId="0" applyNumberFormat="1" applyFont="1" applyFill="1" applyBorder="1" applyAlignment="1">
      <alignment horizontal="center" vertical="center" wrapText="1"/>
    </xf>
    <xf numFmtId="49" fontId="14" fillId="5" borderId="1" xfId="7" applyFont="1" applyFill="1" applyBorder="1" applyAlignment="1" applyProtection="1">
      <alignment horizontal="center" vertical="center" wrapText="1"/>
      <protection locked="0"/>
    </xf>
    <xf numFmtId="49" fontId="14" fillId="5" borderId="1" xfId="7" applyFont="1" applyFill="1" applyBorder="1" applyAlignment="1" applyProtection="1">
      <alignment horizontal="left" wrapText="1"/>
      <protection locked="0"/>
    </xf>
    <xf numFmtId="167" fontId="14" fillId="5" borderId="1" xfId="12" applyFont="1" applyFill="1" applyBorder="1" applyAlignment="1" applyProtection="1">
      <alignment horizontal="center" vertical="center" wrapText="1"/>
      <protection locked="0"/>
    </xf>
    <xf numFmtId="165" fontId="14" fillId="5" borderId="1" xfId="12" applyNumberFormat="1" applyFont="1" applyFill="1" applyBorder="1" applyAlignment="1" applyProtection="1">
      <alignment horizontal="center" vertical="center" wrapText="1"/>
      <protection locked="0"/>
    </xf>
    <xf numFmtId="49" fontId="14" fillId="5" borderId="1" xfId="7" applyFont="1" applyFill="1" applyBorder="1" applyAlignment="1" applyProtection="1">
      <alignment horizontal="left" vertical="center" wrapText="1"/>
      <protection locked="0"/>
    </xf>
    <xf numFmtId="0" fontId="14" fillId="5" borderId="1" xfId="0" applyFont="1" applyFill="1" applyBorder="1" applyAlignment="1">
      <alignment horizontal="left" wrapText="1"/>
    </xf>
    <xf numFmtId="0" fontId="14" fillId="5" borderId="1" xfId="0" applyFont="1" applyFill="1" applyBorder="1" applyAlignment="1">
      <alignment horizontal="center" vertical="center" wrapText="1"/>
    </xf>
    <xf numFmtId="6" fontId="14" fillId="5" borderId="1" xfId="0" applyNumberFormat="1" applyFont="1" applyFill="1" applyBorder="1"/>
    <xf numFmtId="0" fontId="14" fillId="5" borderId="1" xfId="0" applyFont="1" applyFill="1" applyBorder="1" applyAlignment="1">
      <alignment horizontal="left" vertical="center" wrapText="1"/>
    </xf>
    <xf numFmtId="49" fontId="14" fillId="5" borderId="1" xfId="7" applyFont="1" applyFill="1" applyBorder="1" applyAlignment="1" applyProtection="1">
      <alignment horizontal="center" vertical="center"/>
      <protection locked="0"/>
    </xf>
    <xf numFmtId="165" fontId="14" fillId="5" borderId="3" xfId="12" applyNumberFormat="1" applyFont="1" applyFill="1" applyBorder="1" applyAlignment="1" applyProtection="1">
      <alignment horizontal="center" vertical="center" wrapText="1"/>
      <protection locked="0"/>
    </xf>
    <xf numFmtId="42" fontId="14" fillId="5" borderId="1" xfId="1" applyNumberFormat="1" applyFont="1" applyFill="1" applyBorder="1" applyAlignment="1" applyProtection="1">
      <alignment horizontal="center" vertical="center" wrapText="1"/>
      <protection locked="0"/>
    </xf>
    <xf numFmtId="171" fontId="14" fillId="5" borderId="1" xfId="1" applyNumberFormat="1" applyFont="1" applyFill="1" applyBorder="1" applyAlignment="1" applyProtection="1">
      <alignment horizontal="center" vertical="center" wrapText="1"/>
      <protection locked="0"/>
    </xf>
    <xf numFmtId="0" fontId="14" fillId="5" borderId="1" xfId="0" applyFont="1" applyFill="1" applyBorder="1" applyAlignment="1">
      <alignment horizontal="justify" vertical="center"/>
    </xf>
    <xf numFmtId="167" fontId="14" fillId="5" borderId="1" xfId="12" applyFont="1" applyFill="1" applyBorder="1" applyAlignment="1" applyProtection="1">
      <alignment vertical="center" wrapText="1"/>
      <protection locked="0"/>
    </xf>
    <xf numFmtId="0" fontId="14" fillId="5" borderId="2" xfId="0" applyFont="1" applyFill="1" applyBorder="1" applyAlignment="1">
      <alignment horizontal="left" wrapText="1"/>
    </xf>
    <xf numFmtId="0" fontId="14" fillId="5" borderId="3" xfId="0" applyFont="1" applyFill="1" applyBorder="1" applyAlignment="1">
      <alignment horizontal="left" wrapText="1"/>
    </xf>
    <xf numFmtId="165" fontId="14" fillId="5" borderId="1" xfId="12" applyNumberFormat="1" applyFont="1" applyFill="1" applyBorder="1" applyAlignment="1" applyProtection="1">
      <alignment horizontal="center" vertical="center"/>
      <protection locked="0"/>
    </xf>
    <xf numFmtId="0" fontId="14" fillId="5" borderId="0" xfId="0" applyFont="1" applyFill="1" applyAlignment="1">
      <alignment horizontal="center"/>
    </xf>
    <xf numFmtId="0" fontId="14" fillId="5" borderId="0" xfId="0" applyFont="1" applyFill="1" applyAlignment="1">
      <alignment wrapText="1"/>
    </xf>
    <xf numFmtId="165" fontId="14" fillId="5" borderId="1" xfId="0" applyNumberFormat="1" applyFont="1" applyFill="1" applyBorder="1" applyAlignment="1">
      <alignment horizontal="center" vertical="center" wrapText="1"/>
    </xf>
    <xf numFmtId="0" fontId="14" fillId="5" borderId="0" xfId="0" applyFont="1" applyFill="1" applyAlignment="1">
      <alignment horizontal="justify" vertical="center"/>
    </xf>
    <xf numFmtId="49" fontId="14" fillId="5" borderId="1" xfId="0" applyNumberFormat="1" applyFont="1" applyFill="1" applyBorder="1" applyAlignment="1">
      <alignment horizontal="center" vertical="center" wrapText="1"/>
    </xf>
    <xf numFmtId="49" fontId="14" fillId="5" borderId="2" xfId="0" applyNumberFormat="1" applyFont="1" applyFill="1" applyBorder="1" applyAlignment="1">
      <alignment horizontal="center" vertical="center" wrapText="1"/>
    </xf>
    <xf numFmtId="0" fontId="14" fillId="5" borderId="2" xfId="0" applyFont="1" applyFill="1" applyBorder="1" applyAlignment="1">
      <alignment horizontal="center" vertical="center" wrapText="1"/>
    </xf>
    <xf numFmtId="0" fontId="14" fillId="5" borderId="2" xfId="0" applyFont="1" applyFill="1" applyBorder="1" applyAlignment="1">
      <alignment horizontal="left" vertical="center" wrapText="1"/>
    </xf>
    <xf numFmtId="165" fontId="14" fillId="5" borderId="2" xfId="0" applyNumberFormat="1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justify" vertical="center" wrapText="1"/>
    </xf>
    <xf numFmtId="0" fontId="14" fillId="5" borderId="1" xfId="0" applyFont="1" applyFill="1" applyBorder="1"/>
    <xf numFmtId="49" fontId="14" fillId="5" borderId="0" xfId="7" applyFont="1" applyFill="1" applyAlignment="1" applyProtection="1">
      <alignment horizontal="left" vertical="center" wrapText="1"/>
      <protection locked="0"/>
    </xf>
  </cellXfs>
  <cellStyles count="49">
    <cellStyle name="BodyStyle" xfId="7"/>
    <cellStyle name="BodyStyleBold" xfId="24"/>
    <cellStyle name="BodyStyleBoldRight" xfId="25"/>
    <cellStyle name="BodyStyleWithBorder" xfId="30"/>
    <cellStyle name="BorderThinBlack" xfId="34"/>
    <cellStyle name="Comma" xfId="17"/>
    <cellStyle name="Comma [0]" xfId="18"/>
    <cellStyle name="Comma [0] 2" xfId="37"/>
    <cellStyle name="Comma [0] 3" xfId="45"/>
    <cellStyle name="Comma 2" xfId="36"/>
    <cellStyle name="Comma 3" xfId="41"/>
    <cellStyle name="Comma 4" xfId="40"/>
    <cellStyle name="Comma 5" xfId="39"/>
    <cellStyle name="Comma 6" xfId="42"/>
    <cellStyle name="Comma 7" xfId="44"/>
    <cellStyle name="Comma 8" xfId="46"/>
    <cellStyle name="Currency" xfId="12"/>
    <cellStyle name="Currency [0]" xfId="16"/>
    <cellStyle name="Currency [0] 2" xfId="35"/>
    <cellStyle name="Currency [0] 3" xfId="43"/>
    <cellStyle name="DateStyle" xfId="27"/>
    <cellStyle name="DateTimeStyle" xfId="28"/>
    <cellStyle name="Decimal" xfId="29"/>
    <cellStyle name="DecimalWithBorder" xfId="33"/>
    <cellStyle name="Énfasis1 2" xfId="3"/>
    <cellStyle name="EuroCurrency" xfId="26"/>
    <cellStyle name="EuroCurrencyWithBorder" xfId="31"/>
    <cellStyle name="HeaderStyle" xfId="6"/>
    <cellStyle name="HeaderSubTop" xfId="22"/>
    <cellStyle name="HeaderSubTopNoBold" xfId="23"/>
    <cellStyle name="HeaderTopBuyer" xfId="19"/>
    <cellStyle name="HeaderTopStyle" xfId="20"/>
    <cellStyle name="HeaderTopStyleAlignRight" xfId="21"/>
    <cellStyle name="MainTitle" xfId="13"/>
    <cellStyle name="MainTitle 2" xfId="38"/>
    <cellStyle name="Millares 6" xfId="5"/>
    <cellStyle name="Moneda [0] 2" xfId="4"/>
    <cellStyle name="Moneda [0] 2 2" xfId="10"/>
    <cellStyle name="Moneda [0] 3" xfId="9"/>
    <cellStyle name="Moneda [0] 4" xfId="11"/>
    <cellStyle name="Moneda 2" xfId="1"/>
    <cellStyle name="Moneda 3" xfId="47"/>
    <cellStyle name="Moneda 4" xfId="48"/>
    <cellStyle name="Normal" xfId="0" builtinId="0"/>
    <cellStyle name="Normal 2" xfId="2"/>
    <cellStyle name="Normal 3" xfId="14"/>
    <cellStyle name="Numeric" xfId="8"/>
    <cellStyle name="NumericWithBorder" xfId="32"/>
    <cellStyle name="Percent" xfId="15"/>
  </cellStyles>
  <dxfs count="0"/>
  <tableStyles count="0" defaultTableStyle="TableStyleMedium2" defaultPivotStyle="PivotStyleMedium9"/>
  <colors>
    <mruColors>
      <color rgb="FFFFCCFF"/>
      <color rgb="FFFF9999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ownloads\FORMATO%20EXCEL%20PLAN%20ANUAL%20DE%20ADQUISICIONES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-%20JUN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esktop\TATIANA\PLAN%20ANUAL%20DE%20ADQUISICIONES\ENERO%202024%20PAA\RESUMEN%20EXCEL%20MODIFICACIONES%20PAA\Resumen%20Modificaciones%201%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-%20AGOST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%20octu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  <sheetName val="Adquisiciones   (2)"/>
    </sheet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UBLICACIONES"/>
      <sheetName val="MODIFICACIONES"/>
      <sheetName val="archivo de datos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ATOS UNSP CODIGOS"/>
      <sheetName val="DATOS RESPONSABLES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UBLICACIONES"/>
      <sheetName val="MODIFICACIONES"/>
      <sheetName val="archivo de datos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"/>
  <sheetViews>
    <sheetView tabSelected="1" zoomScale="66" zoomScaleNormal="66" workbookViewId="0">
      <selection activeCell="I33" sqref="I33"/>
    </sheetView>
  </sheetViews>
  <sheetFormatPr baseColWidth="10" defaultColWidth="9.140625" defaultRowHeight="14.25" x14ac:dyDescent="0.2"/>
  <cols>
    <col min="1" max="1" width="22.7109375" style="34" customWidth="1"/>
    <col min="2" max="2" width="55.5703125" style="26" customWidth="1"/>
    <col min="3" max="3" width="21" style="25" customWidth="1"/>
    <col min="4" max="4" width="14.140625" style="25" customWidth="1"/>
    <col min="5" max="5" width="11.140625" style="25" customWidth="1"/>
    <col min="6" max="6" width="10.5703125" style="25" customWidth="1"/>
    <col min="7" max="7" width="17.7109375" style="23" customWidth="1"/>
    <col min="8" max="8" width="17.140625" style="25" customWidth="1"/>
    <col min="9" max="9" width="23.5703125" style="38" bestFit="1" customWidth="1"/>
    <col min="10" max="10" width="16.42578125" style="38" customWidth="1"/>
    <col min="11" max="11" width="23.5703125" style="38" bestFit="1" customWidth="1"/>
    <col min="12" max="12" width="24.7109375" style="23" customWidth="1"/>
    <col min="13" max="13" width="32.7109375" style="26" customWidth="1"/>
    <col min="14" max="14" width="19.42578125" style="26" customWidth="1"/>
    <col min="15" max="15" width="20.28515625" style="26" bestFit="1" customWidth="1"/>
    <col min="16" max="16384" width="9.140625" style="26"/>
  </cols>
  <sheetData>
    <row r="1" spans="1:23" s="33" customFormat="1" ht="105" x14ac:dyDescent="0.25">
      <c r="A1" s="27" t="s">
        <v>14</v>
      </c>
      <c r="B1" s="33" t="s">
        <v>15</v>
      </c>
      <c r="C1" s="28" t="s">
        <v>1</v>
      </c>
      <c r="D1" s="29" t="s">
        <v>16</v>
      </c>
      <c r="E1" s="28" t="s">
        <v>2</v>
      </c>
      <c r="F1" s="28" t="s">
        <v>17</v>
      </c>
      <c r="G1" s="30" t="s">
        <v>3</v>
      </c>
      <c r="H1" s="31" t="s">
        <v>4</v>
      </c>
      <c r="I1" s="37" t="s">
        <v>5</v>
      </c>
      <c r="J1" s="37" t="s">
        <v>107808</v>
      </c>
      <c r="K1" s="39" t="s">
        <v>6</v>
      </c>
      <c r="L1" s="32" t="s">
        <v>7</v>
      </c>
    </row>
    <row r="2" spans="1:23" s="47" customFormat="1" ht="60" x14ac:dyDescent="0.2">
      <c r="A2" s="42" t="s">
        <v>107837</v>
      </c>
      <c r="B2" s="43" t="s">
        <v>107833</v>
      </c>
      <c r="C2" s="42" t="s">
        <v>107831</v>
      </c>
      <c r="D2" s="42" t="s">
        <v>107831</v>
      </c>
      <c r="E2" s="42" t="s">
        <v>0</v>
      </c>
      <c r="F2" s="42" t="s">
        <v>107834</v>
      </c>
      <c r="G2" s="42" t="s">
        <v>107835</v>
      </c>
      <c r="H2" s="42" t="s">
        <v>107836</v>
      </c>
      <c r="I2" s="44">
        <v>144000000</v>
      </c>
      <c r="J2" s="45">
        <v>0</v>
      </c>
      <c r="K2" s="44">
        <v>144000000</v>
      </c>
      <c r="L2" s="46" t="s">
        <v>107842</v>
      </c>
      <c r="M2" s="47">
        <v>1</v>
      </c>
    </row>
    <row r="3" spans="1:23" s="50" customFormat="1" ht="108" customHeight="1" x14ac:dyDescent="0.2">
      <c r="A3" s="48" t="s">
        <v>107865</v>
      </c>
      <c r="B3" s="47" t="s">
        <v>107838</v>
      </c>
      <c r="C3" s="48" t="s">
        <v>212</v>
      </c>
      <c r="D3" s="48" t="s">
        <v>212</v>
      </c>
      <c r="E3" s="42" t="s">
        <v>0</v>
      </c>
      <c r="F3" s="42" t="s">
        <v>107834</v>
      </c>
      <c r="G3" s="42" t="s">
        <v>107835</v>
      </c>
      <c r="H3" s="42" t="s">
        <v>107836</v>
      </c>
      <c r="I3" s="49">
        <v>25000000</v>
      </c>
      <c r="J3" s="45">
        <v>0</v>
      </c>
      <c r="K3" s="49">
        <v>25000000</v>
      </c>
      <c r="L3" s="46" t="s">
        <v>107839</v>
      </c>
      <c r="M3" s="50">
        <v>2</v>
      </c>
    </row>
    <row r="4" spans="1:23" s="47" customFormat="1" ht="60" customHeight="1" x14ac:dyDescent="0.2">
      <c r="A4" s="48">
        <v>80111600</v>
      </c>
      <c r="B4" s="47" t="s">
        <v>107840</v>
      </c>
      <c r="C4" s="48" t="s">
        <v>212</v>
      </c>
      <c r="D4" s="48" t="s">
        <v>212</v>
      </c>
      <c r="E4" s="42" t="s">
        <v>107832</v>
      </c>
      <c r="F4" s="42" t="s">
        <v>107834</v>
      </c>
      <c r="G4" s="42" t="s">
        <v>107835</v>
      </c>
      <c r="H4" s="42" t="s">
        <v>107836</v>
      </c>
      <c r="I4" s="49">
        <v>40000000</v>
      </c>
      <c r="J4" s="45">
        <v>0</v>
      </c>
      <c r="K4" s="49">
        <v>40000000</v>
      </c>
      <c r="L4" s="46" t="s">
        <v>107839</v>
      </c>
      <c r="M4" s="48">
        <v>3</v>
      </c>
    </row>
    <row r="5" spans="1:23" s="47" customFormat="1" ht="72" x14ac:dyDescent="0.2">
      <c r="A5" s="48">
        <v>80111600</v>
      </c>
      <c r="B5" s="47" t="s">
        <v>107841</v>
      </c>
      <c r="C5" s="48" t="s">
        <v>212</v>
      </c>
      <c r="D5" s="48" t="s">
        <v>212</v>
      </c>
      <c r="E5" s="42" t="s">
        <v>107832</v>
      </c>
      <c r="F5" s="42" t="s">
        <v>107834</v>
      </c>
      <c r="G5" s="42" t="s">
        <v>107835</v>
      </c>
      <c r="H5" s="42" t="s">
        <v>107836</v>
      </c>
      <c r="I5" s="49">
        <v>30000000</v>
      </c>
      <c r="J5" s="45">
        <v>0</v>
      </c>
      <c r="K5" s="49">
        <v>30000000</v>
      </c>
      <c r="L5" s="46" t="s">
        <v>107839</v>
      </c>
      <c r="M5" s="47">
        <v>4</v>
      </c>
      <c r="O5" s="49"/>
    </row>
    <row r="6" spans="1:23" s="47" customFormat="1" ht="48" x14ac:dyDescent="0.2">
      <c r="A6" s="42" t="s">
        <v>103643</v>
      </c>
      <c r="B6" s="43" t="s">
        <v>107843</v>
      </c>
      <c r="C6" s="48" t="s">
        <v>212</v>
      </c>
      <c r="D6" s="48" t="s">
        <v>212</v>
      </c>
      <c r="E6" s="51" t="s">
        <v>107832</v>
      </c>
      <c r="F6" s="42" t="s">
        <v>107834</v>
      </c>
      <c r="G6" s="42" t="s">
        <v>107835</v>
      </c>
      <c r="H6" s="52" t="s">
        <v>96</v>
      </c>
      <c r="I6" s="53">
        <v>11250000</v>
      </c>
      <c r="J6" s="45">
        <v>0</v>
      </c>
      <c r="K6" s="54">
        <v>11250000</v>
      </c>
      <c r="L6" s="42" t="s">
        <v>107857</v>
      </c>
      <c r="M6" s="50">
        <v>5</v>
      </c>
      <c r="N6" s="46"/>
      <c r="O6" s="55"/>
      <c r="P6" s="46"/>
      <c r="Q6" s="46"/>
      <c r="R6" s="46"/>
      <c r="S6" s="46"/>
      <c r="T6" s="46"/>
      <c r="U6" s="46"/>
      <c r="V6" s="56"/>
      <c r="W6" s="56"/>
    </row>
    <row r="7" spans="1:23" s="47" customFormat="1" ht="48" x14ac:dyDescent="0.2">
      <c r="A7" s="42" t="s">
        <v>103643</v>
      </c>
      <c r="B7" s="43" t="s">
        <v>107844</v>
      </c>
      <c r="C7" s="48" t="s">
        <v>212</v>
      </c>
      <c r="D7" s="48" t="s">
        <v>212</v>
      </c>
      <c r="E7" s="51" t="s">
        <v>107832</v>
      </c>
      <c r="F7" s="42" t="s">
        <v>107834</v>
      </c>
      <c r="G7" s="42" t="s">
        <v>107835</v>
      </c>
      <c r="H7" s="52" t="s">
        <v>96</v>
      </c>
      <c r="I7" s="54">
        <v>10000000</v>
      </c>
      <c r="J7" s="45">
        <v>0</v>
      </c>
      <c r="K7" s="54">
        <v>10000000</v>
      </c>
      <c r="L7" s="42" t="s">
        <v>107857</v>
      </c>
      <c r="M7" s="48">
        <v>6</v>
      </c>
    </row>
    <row r="8" spans="1:23" s="47" customFormat="1" ht="48" x14ac:dyDescent="0.2">
      <c r="A8" s="42" t="s">
        <v>103643</v>
      </c>
      <c r="B8" s="43" t="s">
        <v>107843</v>
      </c>
      <c r="C8" s="48" t="s">
        <v>212</v>
      </c>
      <c r="D8" s="48" t="s">
        <v>212</v>
      </c>
      <c r="E8" s="51" t="s">
        <v>107832</v>
      </c>
      <c r="F8" s="42" t="s">
        <v>107834</v>
      </c>
      <c r="G8" s="42" t="s">
        <v>107835</v>
      </c>
      <c r="H8" s="52" t="s">
        <v>96</v>
      </c>
      <c r="I8" s="54">
        <v>11250000</v>
      </c>
      <c r="J8" s="45">
        <v>0</v>
      </c>
      <c r="K8" s="54">
        <v>11250000</v>
      </c>
      <c r="L8" s="42" t="s">
        <v>107857</v>
      </c>
      <c r="M8" s="47">
        <v>7</v>
      </c>
    </row>
    <row r="9" spans="1:23" s="57" customFormat="1" ht="60" x14ac:dyDescent="0.2">
      <c r="A9" s="42" t="s">
        <v>103643</v>
      </c>
      <c r="B9" s="43" t="s">
        <v>107845</v>
      </c>
      <c r="C9" s="48" t="s">
        <v>212</v>
      </c>
      <c r="D9" s="48" t="s">
        <v>212</v>
      </c>
      <c r="E9" s="51" t="s">
        <v>107832</v>
      </c>
      <c r="F9" s="42" t="s">
        <v>107834</v>
      </c>
      <c r="G9" s="42" t="s">
        <v>107835</v>
      </c>
      <c r="H9" s="52" t="s">
        <v>96</v>
      </c>
      <c r="I9" s="54">
        <v>12000000</v>
      </c>
      <c r="J9" s="45">
        <v>0</v>
      </c>
      <c r="K9" s="54">
        <v>12000000</v>
      </c>
      <c r="L9" s="42" t="s">
        <v>107857</v>
      </c>
      <c r="M9" s="50">
        <v>8</v>
      </c>
    </row>
    <row r="10" spans="1:23" s="47" customFormat="1" ht="60" x14ac:dyDescent="0.2">
      <c r="A10" s="42" t="s">
        <v>105408</v>
      </c>
      <c r="B10" s="43" t="s">
        <v>107846</v>
      </c>
      <c r="C10" s="48" t="s">
        <v>212</v>
      </c>
      <c r="D10" s="48" t="s">
        <v>212</v>
      </c>
      <c r="E10" s="51" t="s">
        <v>107832</v>
      </c>
      <c r="F10" s="42" t="s">
        <v>107834</v>
      </c>
      <c r="G10" s="42" t="s">
        <v>107835</v>
      </c>
      <c r="H10" s="52" t="s">
        <v>96</v>
      </c>
      <c r="I10" s="54">
        <v>395711193</v>
      </c>
      <c r="J10" s="45">
        <v>0</v>
      </c>
      <c r="K10" s="54">
        <v>395711193</v>
      </c>
      <c r="L10" s="42" t="s">
        <v>107857</v>
      </c>
      <c r="M10" s="48">
        <v>9</v>
      </c>
    </row>
    <row r="11" spans="1:23" s="47" customFormat="1" ht="69" customHeight="1" x14ac:dyDescent="0.2">
      <c r="A11" s="42" t="s">
        <v>105408</v>
      </c>
      <c r="B11" s="43" t="s">
        <v>107847</v>
      </c>
      <c r="C11" s="48" t="s">
        <v>212</v>
      </c>
      <c r="D11" s="48" t="s">
        <v>212</v>
      </c>
      <c r="E11" s="51" t="s">
        <v>107832</v>
      </c>
      <c r="F11" s="42" t="s">
        <v>107834</v>
      </c>
      <c r="G11" s="42" t="s">
        <v>107835</v>
      </c>
      <c r="H11" s="42" t="s">
        <v>107836</v>
      </c>
      <c r="I11" s="54">
        <v>337548126</v>
      </c>
      <c r="J11" s="45">
        <v>0</v>
      </c>
      <c r="K11" s="54">
        <v>337548126</v>
      </c>
      <c r="L11" s="42" t="s">
        <v>107857</v>
      </c>
      <c r="M11" s="47">
        <v>10</v>
      </c>
    </row>
    <row r="12" spans="1:23" s="47" customFormat="1" ht="60" customHeight="1" x14ac:dyDescent="0.2">
      <c r="A12" s="42" t="s">
        <v>103643</v>
      </c>
      <c r="B12" s="43" t="s">
        <v>107848</v>
      </c>
      <c r="C12" s="48" t="s">
        <v>212</v>
      </c>
      <c r="D12" s="48" t="s">
        <v>212</v>
      </c>
      <c r="E12" s="51" t="s">
        <v>107832</v>
      </c>
      <c r="F12" s="42" t="s">
        <v>107834</v>
      </c>
      <c r="G12" s="42" t="s">
        <v>107835</v>
      </c>
      <c r="H12" s="52" t="s">
        <v>96</v>
      </c>
      <c r="I12" s="54">
        <v>16250000</v>
      </c>
      <c r="J12" s="45">
        <v>0</v>
      </c>
      <c r="K12" s="54">
        <v>16250000</v>
      </c>
      <c r="L12" s="42" t="s">
        <v>107857</v>
      </c>
      <c r="M12" s="50">
        <v>11</v>
      </c>
    </row>
    <row r="13" spans="1:23" s="47" customFormat="1" ht="48" x14ac:dyDescent="0.2">
      <c r="A13" s="42" t="s">
        <v>103643</v>
      </c>
      <c r="B13" s="43" t="s">
        <v>107849</v>
      </c>
      <c r="C13" s="48" t="s">
        <v>212</v>
      </c>
      <c r="D13" s="48" t="s">
        <v>212</v>
      </c>
      <c r="E13" s="51" t="s">
        <v>107832</v>
      </c>
      <c r="F13" s="42" t="s">
        <v>107834</v>
      </c>
      <c r="G13" s="42" t="s">
        <v>107835</v>
      </c>
      <c r="H13" s="52" t="s">
        <v>96</v>
      </c>
      <c r="I13" s="54">
        <v>67200000</v>
      </c>
      <c r="J13" s="45">
        <v>0</v>
      </c>
      <c r="K13" s="54">
        <v>67200000</v>
      </c>
      <c r="L13" s="42" t="s">
        <v>107857</v>
      </c>
      <c r="M13" s="48">
        <v>12</v>
      </c>
      <c r="N13" s="47" t="s">
        <v>107856</v>
      </c>
      <c r="O13" s="54">
        <v>53760000</v>
      </c>
    </row>
    <row r="14" spans="1:23" s="58" customFormat="1" ht="48" x14ac:dyDescent="0.2">
      <c r="A14" s="42" t="s">
        <v>103643</v>
      </c>
      <c r="B14" s="43" t="s">
        <v>107850</v>
      </c>
      <c r="C14" s="48" t="s">
        <v>212</v>
      </c>
      <c r="D14" s="48" t="s">
        <v>212</v>
      </c>
      <c r="E14" s="51" t="s">
        <v>107832</v>
      </c>
      <c r="F14" s="42" t="s">
        <v>107834</v>
      </c>
      <c r="G14" s="42" t="s">
        <v>107835</v>
      </c>
      <c r="H14" s="52" t="s">
        <v>96</v>
      </c>
      <c r="I14" s="54">
        <v>9000000</v>
      </c>
      <c r="J14" s="45">
        <v>0</v>
      </c>
      <c r="K14" s="54">
        <v>9000000</v>
      </c>
      <c r="L14" s="42" t="s">
        <v>107857</v>
      </c>
      <c r="M14" s="47">
        <v>13</v>
      </c>
      <c r="N14" s="47" t="s">
        <v>107856</v>
      </c>
      <c r="O14" s="54">
        <v>28224000</v>
      </c>
    </row>
    <row r="15" spans="1:23" s="47" customFormat="1" ht="48" x14ac:dyDescent="0.2">
      <c r="A15" s="42" t="s">
        <v>103643</v>
      </c>
      <c r="B15" s="47" t="s">
        <v>107851</v>
      </c>
      <c r="C15" s="48" t="s">
        <v>212</v>
      </c>
      <c r="D15" s="48" t="s">
        <v>212</v>
      </c>
      <c r="E15" s="51" t="s">
        <v>107832</v>
      </c>
      <c r="F15" s="42" t="s">
        <v>107834</v>
      </c>
      <c r="G15" s="42" t="s">
        <v>107835</v>
      </c>
      <c r="H15" s="42" t="s">
        <v>107836</v>
      </c>
      <c r="I15" s="54">
        <v>46216000</v>
      </c>
      <c r="J15" s="45">
        <v>0</v>
      </c>
      <c r="K15" s="54">
        <v>46216000</v>
      </c>
      <c r="L15" s="42" t="s">
        <v>107857</v>
      </c>
      <c r="M15" s="50">
        <v>14</v>
      </c>
      <c r="N15" s="47" t="s">
        <v>107856</v>
      </c>
      <c r="O15" s="54">
        <v>41552000</v>
      </c>
    </row>
    <row r="16" spans="1:23" s="57" customFormat="1" ht="48" x14ac:dyDescent="0.2">
      <c r="A16" s="42" t="s">
        <v>103643</v>
      </c>
      <c r="B16" s="43" t="s">
        <v>107852</v>
      </c>
      <c r="C16" s="48" t="s">
        <v>212</v>
      </c>
      <c r="D16" s="48" t="s">
        <v>212</v>
      </c>
      <c r="E16" s="51" t="s">
        <v>107832</v>
      </c>
      <c r="F16" s="42" t="s">
        <v>107834</v>
      </c>
      <c r="G16" s="42" t="s">
        <v>107835</v>
      </c>
      <c r="H16" s="52" t="s">
        <v>96</v>
      </c>
      <c r="I16" s="54">
        <v>46831238.770000003</v>
      </c>
      <c r="J16" s="45">
        <v>0</v>
      </c>
      <c r="K16" s="54">
        <v>46831238.770000003</v>
      </c>
      <c r="L16" s="42" t="s">
        <v>107857</v>
      </c>
      <c r="M16" s="48">
        <v>15</v>
      </c>
      <c r="N16" s="47" t="s">
        <v>107856</v>
      </c>
      <c r="O16" s="54">
        <v>41552000</v>
      </c>
    </row>
    <row r="17" spans="1:15" s="47" customFormat="1" ht="48" x14ac:dyDescent="0.2">
      <c r="A17" s="42" t="s">
        <v>103643</v>
      </c>
      <c r="B17" s="43" t="s">
        <v>107853</v>
      </c>
      <c r="C17" s="48" t="s">
        <v>212</v>
      </c>
      <c r="D17" s="48" t="s">
        <v>212</v>
      </c>
      <c r="E17" s="51" t="s">
        <v>107832</v>
      </c>
      <c r="F17" s="42" t="s">
        <v>107834</v>
      </c>
      <c r="G17" s="42" t="s">
        <v>107835</v>
      </c>
      <c r="H17" s="52" t="s">
        <v>96</v>
      </c>
      <c r="I17" s="59">
        <v>8000000</v>
      </c>
      <c r="J17" s="45">
        <v>0</v>
      </c>
      <c r="K17" s="59">
        <v>8000000</v>
      </c>
      <c r="L17" s="42" t="s">
        <v>107857</v>
      </c>
      <c r="M17" s="47">
        <v>16</v>
      </c>
      <c r="N17" s="47" t="s">
        <v>107856</v>
      </c>
      <c r="O17" s="59">
        <v>32000000</v>
      </c>
    </row>
    <row r="18" spans="1:15" s="47" customFormat="1" ht="48" x14ac:dyDescent="0.2">
      <c r="A18" s="42" t="s">
        <v>103643</v>
      </c>
      <c r="B18" s="43" t="s">
        <v>107853</v>
      </c>
      <c r="C18" s="48" t="s">
        <v>212</v>
      </c>
      <c r="D18" s="48" t="s">
        <v>212</v>
      </c>
      <c r="E18" s="51" t="s">
        <v>107832</v>
      </c>
      <c r="F18" s="42" t="s">
        <v>107834</v>
      </c>
      <c r="G18" s="42" t="s">
        <v>107835</v>
      </c>
      <c r="H18" s="52" t="s">
        <v>96</v>
      </c>
      <c r="I18" s="54">
        <v>8000000</v>
      </c>
      <c r="J18" s="45">
        <v>0</v>
      </c>
      <c r="K18" s="54">
        <v>8000000</v>
      </c>
      <c r="L18" s="42" t="s">
        <v>107857</v>
      </c>
      <c r="M18" s="50">
        <v>17</v>
      </c>
      <c r="N18" s="47" t="s">
        <v>107856</v>
      </c>
      <c r="O18" s="54">
        <v>25000000</v>
      </c>
    </row>
    <row r="19" spans="1:15" s="47" customFormat="1" ht="60" x14ac:dyDescent="0.2">
      <c r="A19" s="42" t="s">
        <v>103643</v>
      </c>
      <c r="B19" s="43" t="s">
        <v>107854</v>
      </c>
      <c r="C19" s="48" t="s">
        <v>212</v>
      </c>
      <c r="D19" s="48" t="s">
        <v>212</v>
      </c>
      <c r="E19" s="51" t="s">
        <v>0</v>
      </c>
      <c r="F19" s="42" t="s">
        <v>107834</v>
      </c>
      <c r="G19" s="42" t="s">
        <v>107835</v>
      </c>
      <c r="H19" s="42" t="s">
        <v>107836</v>
      </c>
      <c r="I19" s="54">
        <v>20766400</v>
      </c>
      <c r="J19" s="45">
        <v>0</v>
      </c>
      <c r="K19" s="54">
        <v>20766400</v>
      </c>
      <c r="L19" s="42" t="s">
        <v>107857</v>
      </c>
      <c r="M19" s="48">
        <v>18</v>
      </c>
      <c r="N19" s="47" t="s">
        <v>107856</v>
      </c>
      <c r="O19" s="54">
        <v>18995200</v>
      </c>
    </row>
    <row r="20" spans="1:15" s="47" customFormat="1" ht="48" x14ac:dyDescent="0.2">
      <c r="A20" s="42" t="s">
        <v>103643</v>
      </c>
      <c r="B20" s="43" t="s">
        <v>107855</v>
      </c>
      <c r="C20" s="48" t="s">
        <v>212</v>
      </c>
      <c r="D20" s="48" t="s">
        <v>212</v>
      </c>
      <c r="E20" s="51" t="s">
        <v>107832</v>
      </c>
      <c r="F20" s="42" t="s">
        <v>107834</v>
      </c>
      <c r="G20" s="42" t="s">
        <v>107835</v>
      </c>
      <c r="H20" s="52" t="s">
        <v>96</v>
      </c>
      <c r="I20" s="54">
        <v>8000000</v>
      </c>
      <c r="J20" s="45">
        <v>0</v>
      </c>
      <c r="K20" s="54">
        <v>8000000</v>
      </c>
      <c r="L20" s="42" t="s">
        <v>107857</v>
      </c>
      <c r="M20" s="47">
        <v>19</v>
      </c>
      <c r="N20" s="47" t="s">
        <v>107856</v>
      </c>
      <c r="O20" s="54">
        <v>28224000</v>
      </c>
    </row>
    <row r="21" spans="1:15" s="47" customFormat="1" ht="48" x14ac:dyDescent="0.2">
      <c r="A21" s="42" t="s">
        <v>103643</v>
      </c>
      <c r="B21" s="43" t="s">
        <v>107855</v>
      </c>
      <c r="C21" s="48" t="s">
        <v>212</v>
      </c>
      <c r="D21" s="48" t="s">
        <v>212</v>
      </c>
      <c r="E21" s="51" t="s">
        <v>107832</v>
      </c>
      <c r="F21" s="42" t="s">
        <v>107834</v>
      </c>
      <c r="G21" s="42" t="s">
        <v>107835</v>
      </c>
      <c r="H21" s="52" t="s">
        <v>96</v>
      </c>
      <c r="I21" s="54">
        <v>8000000</v>
      </c>
      <c r="J21" s="45">
        <v>0</v>
      </c>
      <c r="K21" s="54">
        <v>8000000</v>
      </c>
      <c r="L21" s="42" t="s">
        <v>107857</v>
      </c>
      <c r="M21" s="50">
        <v>20</v>
      </c>
      <c r="N21" s="47" t="s">
        <v>107856</v>
      </c>
      <c r="O21" s="54">
        <v>28224000</v>
      </c>
    </row>
    <row r="22" spans="1:15" s="47" customFormat="1" ht="36" x14ac:dyDescent="0.2">
      <c r="A22" s="60">
        <v>40101700</v>
      </c>
      <c r="B22" s="47" t="s">
        <v>107858</v>
      </c>
      <c r="C22" s="48" t="s">
        <v>212</v>
      </c>
      <c r="D22" s="48" t="s">
        <v>212</v>
      </c>
      <c r="E22" s="51" t="s">
        <v>107832</v>
      </c>
      <c r="F22" s="42" t="s">
        <v>107834</v>
      </c>
      <c r="G22" s="61" t="s">
        <v>102</v>
      </c>
      <c r="H22" s="42" t="s">
        <v>107836</v>
      </c>
      <c r="I22" s="40">
        <v>79999999.810000002</v>
      </c>
      <c r="J22" s="62">
        <v>0</v>
      </c>
      <c r="K22" s="40">
        <v>79999999.810000002</v>
      </c>
      <c r="L22" s="50" t="s">
        <v>107859</v>
      </c>
      <c r="M22" s="48">
        <v>21</v>
      </c>
    </row>
    <row r="23" spans="1:15" s="47" customFormat="1" ht="121.5" customHeight="1" x14ac:dyDescent="0.2">
      <c r="A23" s="51" t="s">
        <v>18</v>
      </c>
      <c r="B23" s="63" t="s">
        <v>107860</v>
      </c>
      <c r="C23" s="48" t="s">
        <v>212</v>
      </c>
      <c r="D23" s="48" t="s">
        <v>212</v>
      </c>
      <c r="E23" s="48">
        <v>80</v>
      </c>
      <c r="F23" s="48" t="s">
        <v>107862</v>
      </c>
      <c r="G23" s="42" t="s">
        <v>107835</v>
      </c>
      <c r="H23" s="42" t="s">
        <v>107836</v>
      </c>
      <c r="I23" s="62">
        <v>144000000</v>
      </c>
      <c r="J23" s="62">
        <v>0</v>
      </c>
      <c r="K23" s="62">
        <v>144000000</v>
      </c>
      <c r="L23" s="50" t="s">
        <v>107861</v>
      </c>
      <c r="M23" s="47">
        <v>22</v>
      </c>
    </row>
    <row r="24" spans="1:15" s="47" customFormat="1" ht="72" x14ac:dyDescent="0.2">
      <c r="A24" s="64" t="s">
        <v>103643</v>
      </c>
      <c r="B24" s="47" t="s">
        <v>107863</v>
      </c>
      <c r="C24" s="48" t="s">
        <v>212</v>
      </c>
      <c r="D24" s="48" t="s">
        <v>212</v>
      </c>
      <c r="E24" s="48">
        <v>77</v>
      </c>
      <c r="F24" s="48" t="s">
        <v>107862</v>
      </c>
      <c r="G24" s="50" t="s">
        <v>169</v>
      </c>
      <c r="H24" s="48" t="s">
        <v>69</v>
      </c>
      <c r="I24" s="62">
        <v>15706666</v>
      </c>
      <c r="J24" s="62">
        <v>0</v>
      </c>
      <c r="K24" s="62">
        <v>15706666</v>
      </c>
      <c r="L24" s="50" t="s">
        <v>107864</v>
      </c>
      <c r="M24" s="50">
        <v>23</v>
      </c>
    </row>
    <row r="25" spans="1:15" s="47" customFormat="1" ht="96" x14ac:dyDescent="0.2">
      <c r="A25" s="64" t="s">
        <v>103643</v>
      </c>
      <c r="B25" s="47" t="s">
        <v>107866</v>
      </c>
      <c r="C25" s="48" t="s">
        <v>212</v>
      </c>
      <c r="D25" s="48" t="s">
        <v>212</v>
      </c>
      <c r="E25" s="48">
        <v>2</v>
      </c>
      <c r="F25" s="48" t="s">
        <v>44</v>
      </c>
      <c r="G25" s="50" t="s">
        <v>169</v>
      </c>
      <c r="H25" s="48" t="s">
        <v>69</v>
      </c>
      <c r="I25" s="62" t="s">
        <v>107867</v>
      </c>
      <c r="J25" s="62">
        <v>0</v>
      </c>
      <c r="K25" s="62" t="s">
        <v>107867</v>
      </c>
      <c r="L25" s="50" t="s">
        <v>107864</v>
      </c>
      <c r="M25" s="48">
        <v>24</v>
      </c>
    </row>
    <row r="26" spans="1:15" s="47" customFormat="1" ht="36" x14ac:dyDescent="0.2">
      <c r="A26" s="65" t="s">
        <v>18</v>
      </c>
      <c r="B26" s="57" t="s">
        <v>107868</v>
      </c>
      <c r="C26" s="66" t="s">
        <v>212</v>
      </c>
      <c r="D26" s="66" t="s">
        <v>212</v>
      </c>
      <c r="E26" s="66">
        <v>2</v>
      </c>
      <c r="F26" s="66" t="s">
        <v>44</v>
      </c>
      <c r="G26" s="67" t="s">
        <v>169</v>
      </c>
      <c r="H26" s="66" t="s">
        <v>69</v>
      </c>
      <c r="I26" s="68">
        <v>203799000</v>
      </c>
      <c r="J26" s="68">
        <v>0</v>
      </c>
      <c r="K26" s="68">
        <v>203799000</v>
      </c>
      <c r="L26" s="67" t="s">
        <v>107869</v>
      </c>
      <c r="M26" s="47">
        <v>25</v>
      </c>
    </row>
    <row r="27" spans="1:15" s="47" customFormat="1" ht="72" x14ac:dyDescent="0.2">
      <c r="A27" s="64" t="s">
        <v>107881</v>
      </c>
      <c r="B27" s="69" t="s">
        <v>107870</v>
      </c>
      <c r="C27" s="48" t="s">
        <v>212</v>
      </c>
      <c r="D27" s="48" t="s">
        <v>212</v>
      </c>
      <c r="E27" s="48">
        <v>2</v>
      </c>
      <c r="F27" s="48" t="s">
        <v>44</v>
      </c>
      <c r="G27" s="70" t="s">
        <v>107873</v>
      </c>
      <c r="H27" s="48" t="s">
        <v>107871</v>
      </c>
      <c r="I27" s="41">
        <v>100000000</v>
      </c>
      <c r="J27" s="62">
        <v>0</v>
      </c>
      <c r="K27" s="41">
        <v>100000000</v>
      </c>
      <c r="L27" s="50" t="s">
        <v>107839</v>
      </c>
      <c r="M27" s="50">
        <v>26</v>
      </c>
    </row>
    <row r="28" spans="1:15" s="47" customFormat="1" ht="126.75" customHeight="1" x14ac:dyDescent="0.2">
      <c r="A28" s="64" t="s">
        <v>107882</v>
      </c>
      <c r="B28" s="69" t="s">
        <v>107872</v>
      </c>
      <c r="C28" s="48" t="s">
        <v>217</v>
      </c>
      <c r="D28" s="48" t="s">
        <v>217</v>
      </c>
      <c r="E28" s="48">
        <v>1</v>
      </c>
      <c r="F28" s="48" t="s">
        <v>44</v>
      </c>
      <c r="G28" s="70" t="s">
        <v>107873</v>
      </c>
      <c r="H28" s="48" t="s">
        <v>107871</v>
      </c>
      <c r="I28" s="49">
        <v>50000000</v>
      </c>
      <c r="J28" s="62">
        <v>0</v>
      </c>
      <c r="K28" s="49">
        <v>50000000</v>
      </c>
      <c r="L28" s="50" t="s">
        <v>107839</v>
      </c>
      <c r="M28" s="48">
        <v>27</v>
      </c>
    </row>
    <row r="29" spans="1:15" s="47" customFormat="1" ht="36" x14ac:dyDescent="0.2">
      <c r="A29" s="42" t="s">
        <v>103643</v>
      </c>
      <c r="B29" s="46" t="s">
        <v>107874</v>
      </c>
      <c r="C29" s="42" t="s">
        <v>107875</v>
      </c>
      <c r="D29" s="42" t="s">
        <v>107875</v>
      </c>
      <c r="E29" s="42" t="s">
        <v>107876</v>
      </c>
      <c r="F29" s="42" t="s">
        <v>38</v>
      </c>
      <c r="G29" s="46" t="s">
        <v>169</v>
      </c>
      <c r="H29" s="46" t="s">
        <v>69</v>
      </c>
      <c r="I29" s="44">
        <v>13333333</v>
      </c>
      <c r="J29" s="62">
        <v>0</v>
      </c>
      <c r="K29" s="44">
        <v>13333333</v>
      </c>
      <c r="L29" s="71" t="s">
        <v>107879</v>
      </c>
      <c r="M29" s="47">
        <v>28</v>
      </c>
    </row>
    <row r="30" spans="1:15" s="47" customFormat="1" ht="60" x14ac:dyDescent="0.2">
      <c r="A30" s="42" t="s">
        <v>103645</v>
      </c>
      <c r="B30" s="46" t="s">
        <v>107877</v>
      </c>
      <c r="C30" s="42" t="s">
        <v>107875</v>
      </c>
      <c r="D30" s="42" t="s">
        <v>107875</v>
      </c>
      <c r="E30" s="42" t="s">
        <v>107876</v>
      </c>
      <c r="F30" s="42" t="s">
        <v>38</v>
      </c>
      <c r="G30" s="46" t="s">
        <v>169</v>
      </c>
      <c r="H30" s="46" t="s">
        <v>69</v>
      </c>
      <c r="I30" s="44">
        <v>16000000</v>
      </c>
      <c r="J30" s="62">
        <v>0</v>
      </c>
      <c r="K30" s="44">
        <v>16000000</v>
      </c>
      <c r="L30" s="71" t="s">
        <v>107880</v>
      </c>
      <c r="M30" s="50">
        <v>29</v>
      </c>
    </row>
    <row r="31" spans="1:15" s="47" customFormat="1" ht="48" x14ac:dyDescent="0.2">
      <c r="A31" s="42" t="s">
        <v>103647</v>
      </c>
      <c r="B31" s="46" t="s">
        <v>107878</v>
      </c>
      <c r="C31" s="42" t="s">
        <v>107875</v>
      </c>
      <c r="D31" s="42" t="s">
        <v>107875</v>
      </c>
      <c r="E31" s="42" t="s">
        <v>107876</v>
      </c>
      <c r="F31" s="42" t="s">
        <v>38</v>
      </c>
      <c r="G31" s="46" t="s">
        <v>169</v>
      </c>
      <c r="H31" s="46" t="s">
        <v>69</v>
      </c>
      <c r="I31" s="44">
        <v>10950000</v>
      </c>
      <c r="J31" s="62">
        <v>0</v>
      </c>
      <c r="K31" s="44">
        <v>10950000</v>
      </c>
      <c r="L31" s="71" t="s">
        <v>107880</v>
      </c>
      <c r="M31" s="48">
        <v>30</v>
      </c>
    </row>
    <row r="32" spans="1:15" x14ac:dyDescent="0.2">
      <c r="G32" s="24"/>
      <c r="H32" s="24"/>
    </row>
    <row r="33" spans="7:9" x14ac:dyDescent="0.2">
      <c r="G33" s="24"/>
      <c r="H33" s="24"/>
      <c r="I33" s="38">
        <f>SUM(I2:I32)</f>
        <v>1888811956.5799999</v>
      </c>
    </row>
    <row r="34" spans="7:9" x14ac:dyDescent="0.2">
      <c r="G34" s="24"/>
      <c r="H34" s="24"/>
    </row>
    <row r="35" spans="7:9" x14ac:dyDescent="0.2">
      <c r="G35" s="35"/>
      <c r="H35" s="24"/>
    </row>
    <row r="36" spans="7:9" x14ac:dyDescent="0.2">
      <c r="G36" s="24"/>
      <c r="H36" s="24"/>
    </row>
    <row r="37" spans="7:9" x14ac:dyDescent="0.2">
      <c r="G37" s="24"/>
      <c r="H37" s="24"/>
    </row>
    <row r="38" spans="7:9" x14ac:dyDescent="0.2">
      <c r="G38" s="24"/>
      <c r="H38" s="24"/>
    </row>
    <row r="39" spans="7:9" x14ac:dyDescent="0.2">
      <c r="G39" s="36"/>
      <c r="H39" s="36"/>
    </row>
  </sheetData>
  <autoFilter ref="L1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'C:\Users\USUARIO\Downloads\[FORMATO EXCEL PLAN ANUAL DE ADQUISICIONES 2024.xlsx]archivo de datos'!#REF!</xm:f>
          </x14:formula1>
          <xm:sqref>G39:H39</xm:sqref>
        </x14:dataValidation>
        <x14:dataValidation type="list" allowBlank="1" showInputMessage="1" showErrorMessage="1">
          <x14:formula1>
            <xm:f>'C:\Users\USUARIO.RFIS200\Downloads\[FORMATO EXCEL PLAN ANUAL DE ADQUISICIONES - JUNIO.xlsx]archivo de datos'!#REF!</xm:f>
          </x14:formula1>
          <xm:sqref>G36:H38 H35 G32:H34</xm:sqref>
        </x14:dataValidation>
        <x14:dataValidation type="list" allowBlank="1" showInputMessage="1" showErrorMessage="1">
          <x14:formula1>
            <xm:f>'C:\Users\USUARIO.RFIS200\Desktop\TATIANA\PLAN ANUAL DE ADQUISICIONES\ENERO 2024 PAA\RESUMEN EXCEL MODIFICACIONES PAA\[Resumen Modificaciones 1 .xlsx]DATOS RESPONSABLES'!#REF!</xm:f>
          </x14:formula1>
          <xm:sqref>G35</xm:sqref>
        </x14:dataValidation>
        <x14:dataValidation type="list" allowBlank="1" showInputMessage="1" showErrorMessage="1">
          <x14:formula1>
            <xm:f>'C:\Users\USUARIO.RFIS200\Downloads\[FORMATO EXCEL PLAN ANUAL DE ADQUISICIONES - AGOSTO.xlsx]archivo de datos'!#REF!</xm:f>
          </x14:formula1>
          <xm:sqref>S6:U6</xm:sqref>
        </x14:dataValidation>
        <x14:dataValidation type="list" allowBlank="1" showInputMessage="1" showErrorMessage="1">
          <x14:formula1>
            <xm:f>'C:\Users\USUARIO.RFIS200\Downloads\[FORMATO EXCEL PLAN ANUAL DE ADQUISICIONES 2024- octubre.xlsx]archivo de datos'!#REF!</xm:f>
          </x14:formula1>
          <xm:sqref>H29:H31</xm:sqref>
        </x14:dataValidation>
        <x14:dataValidation type="list" allowBlank="1" showInputMessage="1" showErrorMessage="1">
          <x14:formula1>
            <xm:f>'C:\Users\USUARIO.RFIS200\Downloads\[FORMATO EXCEL PLAN ANUAL DE ADQUISICIONES 2024- octubre.xlsx]archivo de datos'!#REF!</xm:f>
          </x14:formula1>
          <xm:sqref>G29:G31</xm:sqref>
        </x14:dataValidation>
        <x14:dataValidation type="list" allowBlank="1" showInputMessage="1" showErrorMessage="1">
          <x14:formula1>
            <xm:f>'C:\Users\USUARIO.RFIS200\Downloads\[FORMATO EXCEL PLAN ANUAL DE ADQUISICIONES 2024- octubre.xlsx]archivo de datos'!#REF!</xm:f>
          </x14:formula1>
          <xm:sqref>F29:F31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22" t="s">
        <v>107817</v>
      </c>
      <c r="B3" s="22" t="s">
        <v>107809</v>
      </c>
      <c r="C3" s="21" t="s">
        <v>107819</v>
      </c>
    </row>
    <row r="4" spans="1:3" ht="128.25" x14ac:dyDescent="0.25">
      <c r="A4" s="22" t="s">
        <v>107820</v>
      </c>
      <c r="B4" s="21" t="s">
        <v>107830</v>
      </c>
      <c r="C4" s="22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Hoja1</vt:lpstr>
      <vt:lpstr>Hoja2</vt:lpstr>
      <vt:lpstr>DATOS UNSP CODIGOS</vt:lpstr>
      <vt:lpstr>DATOS RESPONSABLES</vt:lpstr>
      <vt:lpstr>Hoja1!_Hlk176509467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2024-10-15T15:49:57Z</dcterms:modified>
</cp:coreProperties>
</file>